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03"/>
  <workbookPr defaultThemeVersion="166925"/>
  <xr:revisionPtr revIDLastSave="0" documentId="8_{7264D3AE-F5C7-49DD-BF9F-261034AB0621}" xr6:coauthVersionLast="47" xr6:coauthVersionMax="47" xr10:uidLastSave="{00000000-0000-0000-0000-000000000000}"/>
  <bookViews>
    <workbookView xWindow="0" yWindow="495" windowWidth="20730" windowHeight="11760" xr2:uid="{00000000-000D-0000-FFFF-FFFF00000000}"/>
  </bookViews>
  <sheets>
    <sheet name="FOI Inventory" sheetId="10" r:id="rId1"/>
    <sheet name="FOI Registry" sheetId="11" r:id="rId2"/>
    <sheet name="FOI Summary" sheetId="1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7" i="12" l="1"/>
  <c r="Q6" i="12"/>
  <c r="Q5" i="12"/>
  <c r="Q4" i="12"/>
  <c r="Q11" i="12"/>
  <c r="Q10" i="12"/>
  <c r="Q9" i="12"/>
  <c r="Q8" i="12"/>
  <c r="I66" i="11"/>
  <c r="I65" i="11"/>
  <c r="I47" i="11"/>
  <c r="I46" i="11"/>
  <c r="I35" i="11"/>
  <c r="I34" i="11"/>
  <c r="I18" i="11"/>
  <c r="I17" i="11"/>
  <c r="I503" i="11"/>
  <c r="I502" i="11"/>
  <c r="I498" i="11"/>
  <c r="I497" i="11"/>
  <c r="I345" i="11"/>
  <c r="I344" i="11"/>
  <c r="I256" i="11"/>
  <c r="I255" i="11"/>
</calcChain>
</file>

<file path=xl/sharedStrings.xml><?xml version="1.0" encoding="utf-8"?>
<sst xmlns="http://schemas.openxmlformats.org/spreadsheetml/2006/main" count="29198" uniqueCount="4324">
  <si>
    <t>agency_abbrv</t>
  </si>
  <si>
    <t>agency_name</t>
  </si>
  <si>
    <t>title</t>
  </si>
  <si>
    <t>description</t>
  </si>
  <si>
    <t>file_format</t>
  </si>
  <si>
    <t>online_publication</t>
  </si>
  <si>
    <t>location_or_url</t>
  </si>
  <si>
    <t>disclosure</t>
  </si>
  <si>
    <t>original_data_owner</t>
  </si>
  <si>
    <t>data_maintainer</t>
  </si>
  <si>
    <t>date_released</t>
  </si>
  <si>
    <t>frequency_of_update</t>
  </si>
  <si>
    <t>Agency abbreviation</t>
  </si>
  <si>
    <t>Name of agency (spelled out)</t>
  </si>
  <si>
    <t>Title of the information</t>
  </si>
  <si>
    <t>Description of the information</t>
  </si>
  <si>
    <t>CSV, XLS, SHP, KML, TXT, PDF, DOC, Standard (hard copy) etc.</t>
  </si>
  <si>
    <t xml:space="preserve">    </t>
  </si>
  <si>
    <t>Location of published information or URL for direct download</t>
  </si>
  <si>
    <r>
      <t xml:space="preserve">Whether the information is either of the following:
- </t>
    </r>
    <r>
      <rPr>
        <b/>
        <sz val="10"/>
        <rFont val="Arial"/>
        <family val="2"/>
      </rPr>
      <t>public</t>
    </r>
    <r>
      <rPr>
        <sz val="10"/>
        <color rgb="FF000000"/>
        <rFont val="Arial"/>
        <family val="2"/>
      </rPr>
      <t xml:space="preserve">: info can be disclosed for public consumption regardless of identity
- </t>
    </r>
    <r>
      <rPr>
        <b/>
        <sz val="10"/>
        <rFont val="Arial"/>
        <family val="2"/>
      </rPr>
      <t>exception</t>
    </r>
    <r>
      <rPr>
        <sz val="10"/>
        <color rgb="FF000000"/>
        <rFont val="Arial"/>
        <family val="2"/>
      </rPr>
      <t xml:space="preserve">: info is under the Exceptions List
- </t>
    </r>
    <r>
      <rPr>
        <b/>
        <sz val="10"/>
        <rFont val="Arial"/>
        <family val="2"/>
      </rPr>
      <t>internal</t>
    </r>
    <r>
      <rPr>
        <sz val="10"/>
        <color rgb="FF000000"/>
        <rFont val="Arial"/>
        <family val="2"/>
      </rPr>
      <t xml:space="preserve">: info only for agency consumption
- </t>
    </r>
    <r>
      <rPr>
        <b/>
        <sz val="10"/>
        <rFont val="Arial"/>
        <family val="2"/>
      </rPr>
      <t>with</t>
    </r>
    <r>
      <rPr>
        <sz val="10"/>
        <color rgb="FF000000"/>
        <rFont val="Arial"/>
        <family val="2"/>
      </rPr>
      <t xml:space="preserve"> </t>
    </r>
    <r>
      <rPr>
        <b/>
        <sz val="10"/>
        <rFont val="Arial"/>
        <family val="2"/>
      </rPr>
      <t>fee</t>
    </r>
    <r>
      <rPr>
        <sz val="10"/>
        <color rgb="FF000000"/>
        <rFont val="Arial"/>
        <family val="2"/>
      </rPr>
      <t xml:space="preserve">: info can be disclosed but with corresponding charges based on the agency's mandate/policies/business model
- </t>
    </r>
    <r>
      <rPr>
        <b/>
        <sz val="10"/>
        <rFont val="Arial"/>
        <family val="2"/>
      </rPr>
      <t>limited</t>
    </r>
    <r>
      <rPr>
        <sz val="10"/>
        <color rgb="FF000000"/>
        <rFont val="Arial"/>
        <family val="2"/>
      </rPr>
      <t>: info, upon verification of the requesting party's identity, can only be disclosed to specific person/s and/or entity/ies</t>
    </r>
  </si>
  <si>
    <t>Agency or office who origninally owns the information</t>
  </si>
  <si>
    <t>Unit responsible for the information</t>
  </si>
  <si>
    <t>The date when the information was initially released (YYYY-MM-DD)</t>
  </si>
  <si>
    <t>Daily, Annually, Biannually, Quarterly, Monthly</t>
  </si>
  <si>
    <t>TSU</t>
  </si>
  <si>
    <t>Tarlac State University</t>
  </si>
  <si>
    <t>Reports</t>
  </si>
  <si>
    <t>Acoomplishment / Audit Report 2019</t>
  </si>
  <si>
    <t>Standard</t>
  </si>
  <si>
    <t>No</t>
  </si>
  <si>
    <t>N/A</t>
  </si>
  <si>
    <t>internal</t>
  </si>
  <si>
    <t>Internal Audit Service</t>
  </si>
  <si>
    <t>January to December 2020 (Latest)</t>
  </si>
  <si>
    <t>Monthly</t>
  </si>
  <si>
    <t>Office Memo / Office Order</t>
  </si>
  <si>
    <t>Work information for the year 2019</t>
  </si>
  <si>
    <t>As needed</t>
  </si>
  <si>
    <t>Correspondence / Communication</t>
  </si>
  <si>
    <t>Written and Electronic communitcation both from within and outside the university</t>
  </si>
  <si>
    <t>DOC / Hard Copy</t>
  </si>
  <si>
    <t>limited</t>
  </si>
  <si>
    <t>Management Information Systems Office</t>
  </si>
  <si>
    <t>January to December 2020 (latest)</t>
  </si>
  <si>
    <t>Electronic Records in Employee Portal</t>
  </si>
  <si>
    <t>Electronically generated SO, Faculty Loading, Time Attendance (for Daily Time Record), and Faculty Evaluation (c/o HRMDO)</t>
  </si>
  <si>
    <t>XLS, PDF / Hard Copy</t>
  </si>
  <si>
    <t>Yes</t>
  </si>
  <si>
    <t>http://employee.tsu.edu.ph</t>
  </si>
  <si>
    <t>Tarlac State University, All Concerned</t>
  </si>
  <si>
    <t>Daily</t>
  </si>
  <si>
    <t>Electronic Records in Faculty Portal</t>
  </si>
  <si>
    <t>Electronic records of a faculty's class schedules, student list, and gradesheets</t>
  </si>
  <si>
    <t>http://faculty.tsu.edu.ph</t>
  </si>
  <si>
    <t>Management Information Systems Office, Admission and Registration Office</t>
  </si>
  <si>
    <t>Bianuallly</t>
  </si>
  <si>
    <t>Electronic Records in Student Portal</t>
  </si>
  <si>
    <t>Electronic records of students' class schedules, Pre-registration / Assessment form, Certificate of Registration, Report of Grades, and Academic Evaluation which are all uploaded in their personal student portal accounts</t>
  </si>
  <si>
    <t>http://student.tsu.edu.ph</t>
  </si>
  <si>
    <t xml:space="preserve">Quarterly / As needed </t>
  </si>
  <si>
    <t>Electronic Records in TSU-CAT (Tarlac State University - College Admission Test) Online Application</t>
  </si>
  <si>
    <t xml:space="preserve">Applicant's Permit Stub/Claim Stub; Testing Staff's view: Application Forms and Room Assignment details  </t>
  </si>
  <si>
    <t xml:space="preserve">PDF / Hard Copy </t>
  </si>
  <si>
    <t>http://cat.tsu.edu.ph</t>
  </si>
  <si>
    <t>Management Information Systems Office, Testing and Evaluation Office</t>
  </si>
  <si>
    <t>Bianuallly / As needed</t>
  </si>
  <si>
    <t>Enrollment Statistics</t>
  </si>
  <si>
    <t>Details and statistics of enrollment data in the university</t>
  </si>
  <si>
    <t>Management Information Systems Office, Admissions and Registration Office</t>
  </si>
  <si>
    <t>Management Information Systems Office Service Requests (Filled-up Forms)</t>
  </si>
  <si>
    <t>Documents needed in providing a service request from the office's various units (Hardware, Network, and Software Development Unit)</t>
  </si>
  <si>
    <t>https://www.tsu.edu.ph/downloads/faculty-and-personnel/</t>
  </si>
  <si>
    <t>Network Advisory</t>
  </si>
  <si>
    <t>Advisory released before or during a system shutdown for troubleshooting and maintenance purposes</t>
  </si>
  <si>
    <t>PDF / Hard Copy</t>
  </si>
  <si>
    <t>TSU Electronic Document Management System</t>
  </si>
  <si>
    <t>Office Order | Office Memo</t>
  </si>
  <si>
    <t>Operation Manuals</t>
  </si>
  <si>
    <t>Office Operation and Information Systems Manuals for end-user's reference</t>
  </si>
  <si>
    <t>Incident, Monitoring, and Accomplishment Reports</t>
  </si>
  <si>
    <t>XLS, DOC / Hard Copy</t>
  </si>
  <si>
    <t>Bimonthly / Monthly</t>
  </si>
  <si>
    <t>News Article</t>
  </si>
  <si>
    <t>Local (TSU and Province wide events),                                                                National Participation of the University,                                                International (University Linkages)</t>
  </si>
  <si>
    <t>http://tsu.edu.ph</t>
  </si>
  <si>
    <t>internal/public</t>
  </si>
  <si>
    <t>Office of Public Affairs</t>
  </si>
  <si>
    <t>Tarlac State Univeristy</t>
  </si>
  <si>
    <t>an official document describing  a status that transpired over a certain period</t>
  </si>
  <si>
    <t>standard</t>
  </si>
  <si>
    <t>internal/external</t>
  </si>
  <si>
    <t>office of Public Affairs</t>
  </si>
  <si>
    <t>January to December</t>
  </si>
  <si>
    <t>as needed</t>
  </si>
  <si>
    <t>Repots</t>
  </si>
  <si>
    <t>Accomplishment Reports and related Administration and Finance Reports</t>
  </si>
  <si>
    <t>PDF
Standard
(hard copy)</t>
  </si>
  <si>
    <t>Limited</t>
  </si>
  <si>
    <t>VPAF and its Offices</t>
  </si>
  <si>
    <t>January - December  2020</t>
  </si>
  <si>
    <t>Monthly / As needed</t>
  </si>
  <si>
    <t>Payrolls / Vouchers</t>
  </si>
  <si>
    <t>Salaries, Benefits of personnel with plantilla item including contracutal / job orders</t>
  </si>
  <si>
    <t>Admin. Services</t>
  </si>
  <si>
    <t>CAO/ASU</t>
  </si>
  <si>
    <t>Remittances and Utility Bills</t>
  </si>
  <si>
    <t>Payments to government / private entities pertaining deductions from salaries and wages</t>
  </si>
  <si>
    <t>Visitors Log</t>
  </si>
  <si>
    <t>Visitors log - in / log - out, Vehicle log - in / log - out</t>
  </si>
  <si>
    <t>Civil Security Unit</t>
  </si>
  <si>
    <t>January - December 2020</t>
  </si>
  <si>
    <t>201 File</t>
  </si>
  <si>
    <t>An employer's folder of employee records collected in regards to qualifications, promotion, transfer, compensation or disciplinary action.</t>
  </si>
  <si>
    <t>Standard (hard copy)</t>
  </si>
  <si>
    <t>HRDM Office</t>
  </si>
  <si>
    <t>Internal</t>
  </si>
  <si>
    <t>Personnel</t>
  </si>
  <si>
    <t>HRDMO/RAU</t>
  </si>
  <si>
    <t>1960 to date</t>
  </si>
  <si>
    <t>Request to Conduct Seminars
Request of Official Time
Leave Credits
Approval or Promotions
Plantilla of Personnel
Change of Status/Transfer
Request to Travel Abroad,          Reports to HDMF</t>
  </si>
  <si>
    <t>Exception</t>
  </si>
  <si>
    <t>HRDMO and other agencies in relation to Human resource management</t>
  </si>
  <si>
    <t>HRDMO</t>
  </si>
  <si>
    <t>Requests/Invitations</t>
  </si>
  <si>
    <t>Request to Conduct Seminars
Request of Official Time
Leave Credits
Approval or Promotions
Plantilla of Personnel
Change of Status/Transfer
Request to Travel Abroad</t>
  </si>
  <si>
    <t>HRDMO and others concerned</t>
  </si>
  <si>
    <t>Staffing Pattern</t>
  </si>
  <si>
    <t>DBM Circular
CSC Circular
Qualification Standard</t>
  </si>
  <si>
    <t>Certifications</t>
  </si>
  <si>
    <t>Seminars Attended
Ackowledgement Receipt
Prime HRM Accreditation Certificate
Travel Abroad
Certificate of Consumption to Office</t>
  </si>
  <si>
    <t>Resolutions</t>
  </si>
  <si>
    <t xml:space="preserve">it refers to decison or determination as a result of an evaluation or committee work  relative the employees issues or concerns </t>
  </si>
  <si>
    <t>Quarterly</t>
  </si>
  <si>
    <t>Appointments</t>
  </si>
  <si>
    <t>Appointments of Personnel</t>
  </si>
  <si>
    <t>Semestral</t>
  </si>
  <si>
    <t>TARLAC STATE UNIVERSITY</t>
  </si>
  <si>
    <t>Plans/Blueprint</t>
  </si>
  <si>
    <t xml:space="preserve">Proposed Building Plans, Plans, Technical Specifications, ABC, Contract, BOQ, Shop Drawing, </t>
  </si>
  <si>
    <t>Hard Copy</t>
  </si>
  <si>
    <t>LIMITED</t>
  </si>
  <si>
    <t>FDMO</t>
  </si>
  <si>
    <t>Infrastructure Project Documentations</t>
  </si>
  <si>
    <t>Time Extension, Billing Progress (1st, 2nd, Partial), Breakdown - Variation Order, Breakdown - Additional Work, Billing Requirements, Certificate of Completion, Certificate of Final Inspection, Final Billing Requirements, Mechanical Permit, Statement of Work Accomplished, Advance Payment, Retention Money, Disbursement Voucher</t>
  </si>
  <si>
    <t>INTERNAL</t>
  </si>
  <si>
    <t>Contracts/Recommendations</t>
  </si>
  <si>
    <t xml:space="preserve">Certificate of Employment, Additional Contract, </t>
  </si>
  <si>
    <t>DBM-PS</t>
  </si>
  <si>
    <t>Budget and Management-Procurement Service</t>
  </si>
  <si>
    <t>2019 Annual Procurement Plan - CSE for the year 2019</t>
  </si>
  <si>
    <t>All supplies and materials to purchase directly at the DBM-Procurement Service</t>
  </si>
  <si>
    <t>APPCSE_Tarlac State University.pdf/hard copy</t>
  </si>
  <si>
    <t>www.ps-philgeps.gov.ph/www.tsu.edu.ph</t>
  </si>
  <si>
    <t>Procurement Unit</t>
  </si>
  <si>
    <t>January to June</t>
  </si>
  <si>
    <t>GPPB</t>
  </si>
  <si>
    <t>Government Procurement Policy Board</t>
  </si>
  <si>
    <t>2019 Annual Procurement Plan - Non CSE for the year 2019</t>
  </si>
  <si>
    <t>Purchase of Supplies, Materials, Services and Infrastructure Projects of the University for the year 2019</t>
  </si>
  <si>
    <t>CSE2019_Tarlac State University.pdf/hard copy</t>
  </si>
  <si>
    <t>www.app@gppbgov.ph/www.tsu.edu.gov.ph</t>
  </si>
  <si>
    <t>public</t>
  </si>
  <si>
    <t>Procurement Monitoring Report</t>
  </si>
  <si>
    <t>Semestral Monitoring Report of all Projects included in Annual Procurement Plan</t>
  </si>
  <si>
    <t>PDF/hard copy</t>
  </si>
  <si>
    <t>www.tsu.edu.gov.ph/pmr@gppb.gov.ph</t>
  </si>
  <si>
    <t>Purchase Order</t>
  </si>
  <si>
    <t>Contract for Supplies and Materials</t>
  </si>
  <si>
    <t>www.tsu.edu.gov.ph/bulletinboard/www.philgeps.gov.ph</t>
  </si>
  <si>
    <t>Work Order</t>
  </si>
  <si>
    <t>Contract for Infrastructure Projects and Services</t>
  </si>
  <si>
    <t>Noticed Award</t>
  </si>
  <si>
    <t>Notification for the Winning Contractor/Supplies</t>
  </si>
  <si>
    <t>Bidding Documents for Goods and Services</t>
  </si>
  <si>
    <t>Bidding Documents which includes the following: Invitation to Bid, Bid Data Sheet, Instruction to Bidders, Checklist Requirements, Schedule of Prices, Bid Form, Technical Specifications, and Sample Forms</t>
  </si>
  <si>
    <t>with fee: RA 9184 and it's IRR</t>
  </si>
  <si>
    <t>Bidding Documents for Infrastructure Projects</t>
  </si>
  <si>
    <t>Bidding Documents which includes the following: Invitation to Bid, Bid Data Sheet, Instruction to Bidders, Checklist Requirements, Schedule of Prices, Bid Form, Technical Specifications, Sample Forms, General Conditions, Special Conditions</t>
  </si>
  <si>
    <t>January to March</t>
  </si>
  <si>
    <t>Agency Procurement Compliance and Performance Indicator</t>
  </si>
  <si>
    <t>this reports includes: Performance Indicator, Questionnaire and Consolidated Monitoring Report of Procurement</t>
  </si>
  <si>
    <t>apcpi@gppb.gov.ph</t>
  </si>
  <si>
    <t>Annual</t>
  </si>
  <si>
    <t>Manual</t>
  </si>
  <si>
    <t>Office Manual/ Student Manual</t>
  </si>
  <si>
    <t>standard (hardcopy)</t>
  </si>
  <si>
    <t>Admission and Registration Office / Records and Archives Unit</t>
  </si>
  <si>
    <t>January - December  2019</t>
  </si>
  <si>
    <t>Copy of Republic Act No. 6767</t>
  </si>
  <si>
    <t>Act of Conversion of TCT to TSU</t>
  </si>
  <si>
    <t>Tarlac State University/House of Representative</t>
  </si>
  <si>
    <t>Records &amp; Archives Unit</t>
  </si>
  <si>
    <t>October 13, 1989</t>
  </si>
  <si>
    <t xml:space="preserve">as needed </t>
  </si>
  <si>
    <t>Copy of Republic Act No. 8292</t>
  </si>
  <si>
    <t>Act proving the uniform Composition and Power of the Governing Board</t>
  </si>
  <si>
    <t>June 6, 1997</t>
  </si>
  <si>
    <t>Certificate of Registration</t>
  </si>
  <si>
    <t xml:space="preserve">BIR Taxmapping </t>
  </si>
  <si>
    <t>Records &amp; Archives Unit / BIR</t>
  </si>
  <si>
    <t>October 24, 2013</t>
  </si>
  <si>
    <t>TSU Code</t>
  </si>
  <si>
    <t>It includes the standards, policies, and processes in the administration, governance, operations of the University's academic, business, financial, personnel and student affairs programs</t>
  </si>
  <si>
    <t>Records &amp; Archives Unit / OUP</t>
  </si>
  <si>
    <t>January 1, 2017 (latest)</t>
  </si>
  <si>
    <t>Logbooks</t>
  </si>
  <si>
    <t>In-coming and Out - going Communications Log book</t>
  </si>
  <si>
    <t>January  to December, 2020</t>
  </si>
  <si>
    <t>Issuances of the University President</t>
  </si>
  <si>
    <t>Administrative Order, Memorandum Order , Memorandum Circular,      College Memorandum,                           Office Memorandum,                             Travel Orders</t>
  </si>
  <si>
    <t>Certificates</t>
  </si>
  <si>
    <t>ISO 14001 : 2015, ISO 9001 : 2015, OHSAS 18001 : 2007</t>
  </si>
  <si>
    <t xml:space="preserve">Records &amp; Archives Unit / IMS </t>
  </si>
  <si>
    <t>October 15, 2019(latest)</t>
  </si>
  <si>
    <t>Recorded Files</t>
  </si>
  <si>
    <t>Correspondeces / communications of offices / colleges and external agencies / establisments</t>
  </si>
  <si>
    <t>Records &amp; Archives Unit  and concerned offices/colleges</t>
  </si>
  <si>
    <t>Inventory</t>
  </si>
  <si>
    <t>Historical Development  of the University, List of  Real Estate Properties, University Building / Plans, MOA, University Vehicles</t>
  </si>
  <si>
    <t>Records &amp; Archives Unit /  other offices/colleges concerned</t>
  </si>
  <si>
    <t>January to December 2020</t>
  </si>
  <si>
    <t>Board Agenda</t>
  </si>
  <si>
    <t>Compilation of the University's decisions already approved by Academic and Administrative council for submission to the University's Board of Regents</t>
  </si>
  <si>
    <t>Records &amp; Archives Unit / Univ. Secretary</t>
  </si>
  <si>
    <t>Year 1971 to 2020</t>
  </si>
  <si>
    <t>Board Resolutions</t>
  </si>
  <si>
    <t>Compilation of documented decisions that are passed and approved up to the level of the BOR</t>
  </si>
  <si>
    <t>Year 1994 to 2020</t>
  </si>
  <si>
    <t>Annual Reports</t>
  </si>
  <si>
    <t xml:space="preserve">comprehensive Report of the University's activities and its performance </t>
  </si>
  <si>
    <t>1966 to 1989 (TCT)   1990 to 2015 as TSU</t>
  </si>
  <si>
    <t xml:space="preserve"> annual</t>
  </si>
  <si>
    <t>Faculty Manual</t>
  </si>
  <si>
    <t>It contains important policies and procedures governing the relationship forged into by each Faculty Member and the University describing the mutual obligations and expectations which are the basis for a continuing alliance</t>
  </si>
  <si>
    <t>Year 2015</t>
  </si>
  <si>
    <t>Accomplishment Report</t>
  </si>
  <si>
    <t xml:space="preserve">Report of accomplishments of the unit </t>
  </si>
  <si>
    <t>Supply and Property Management Unit</t>
  </si>
  <si>
    <t>Inspection and Acceptance Report (IAR)</t>
  </si>
  <si>
    <t>Report on inspected and accepted supplies, materials and equipment</t>
  </si>
  <si>
    <t>PDF</t>
  </si>
  <si>
    <t>Integrated Administrative Management System (IAMS)</t>
  </si>
  <si>
    <t>Annual Report - Property, Plant and Equipment</t>
  </si>
  <si>
    <t>Report on inventory of property, plant and equipment</t>
  </si>
  <si>
    <t>Annually</t>
  </si>
  <si>
    <t>Report of Supplies and Materials Issued (RSMI)</t>
  </si>
  <si>
    <t>Report on supplies and materials issued</t>
  </si>
  <si>
    <t>Supplies and Materials Inventory Report</t>
  </si>
  <si>
    <t>Report on inventory of supplies and materials received and issued</t>
  </si>
  <si>
    <t>Status Update of Undelivered Purchase Orders and Work Orders</t>
  </si>
  <si>
    <t>Status update on undelivered Purchase Orders and Work Orders</t>
  </si>
  <si>
    <t>Summary of Accountability</t>
  </si>
  <si>
    <t>Property accountability by end-user, college, office or unit</t>
  </si>
  <si>
    <t>Inventory and Inspection Report of Unserviceable Property (IIRUP)</t>
  </si>
  <si>
    <t>Report prepared as basis to record dropping from the books the unserviceable properties carried in the PPE accounts</t>
  </si>
  <si>
    <t>Schedule of Inventory Taking of Equipment</t>
  </si>
  <si>
    <t>Schedule of inventory taking of equipment per end-user</t>
  </si>
  <si>
    <t>Disposal Program - Donation</t>
  </si>
  <si>
    <t>Disposal program of unserviceable property for donation</t>
  </si>
  <si>
    <t>-</t>
  </si>
  <si>
    <t>Disposal Program - Public Bidding</t>
  </si>
  <si>
    <t>Disposal program of unserviceable property</t>
  </si>
  <si>
    <t>Invitation to Bid</t>
  </si>
  <si>
    <t>Invitation to bid for unserviceable property</t>
  </si>
  <si>
    <t>Hard copy</t>
  </si>
  <si>
    <t>Public</t>
  </si>
  <si>
    <t>Correspondences/Communication</t>
  </si>
  <si>
    <t>Office communications
Meetings/Events on Academic matters</t>
  </si>
  <si>
    <t xml:space="preserve">
Standard
(hard copy)</t>
  </si>
  <si>
    <t>VP Academic Affairs and its Offices</t>
  </si>
  <si>
    <t>Office/Memorandum Order</t>
  </si>
  <si>
    <t>Benchmarking activities on Academic related matters           Designation to Academi functions and / or compliance to laws, rules, and regulations</t>
  </si>
  <si>
    <t>Compilation of Minutes of Meetings and Attendance</t>
  </si>
  <si>
    <t xml:space="preserve">Council of Deans ,                    Academic Council Programs and Decisions                            Seminar / Trainings / Attended accreditation activities / Events </t>
  </si>
  <si>
    <t xml:space="preserve">VP Academic Affairs </t>
  </si>
  <si>
    <t>VP Academic Affairs and concerned colleges/offices</t>
  </si>
  <si>
    <t>Academic related Reports and       Reports submitted to outside agencies / Associations / Organizations</t>
  </si>
  <si>
    <t>Answer Sheet / Exam Results</t>
  </si>
  <si>
    <t>it is a record of students examinations before the entry to the university and its results</t>
  </si>
  <si>
    <t>internal/Internal</t>
  </si>
  <si>
    <t>VPAA-Testing and Admission</t>
  </si>
  <si>
    <t>VPAA-Testing and admission/students concerned</t>
  </si>
  <si>
    <t>January to June 2020</t>
  </si>
  <si>
    <t>for Incoming freshmen 2020</t>
  </si>
  <si>
    <t>Masterlist</t>
  </si>
  <si>
    <t>Sports Events / Programs               Scholarship</t>
  </si>
  <si>
    <t>Office /Memorandum Order</t>
  </si>
  <si>
    <t>Designation of OIC  / Designation of Officers or Committee / Academic Calendar / Graduation Activities</t>
  </si>
  <si>
    <t>Admission and Registration Office</t>
  </si>
  <si>
    <t>record or entry of   day to day transactions</t>
  </si>
  <si>
    <t>Student Records</t>
  </si>
  <si>
    <t>Commencement Program / List of Academic Awardees / File Copy TOR/Form 137-A/Form 138/Clearance/Application for Graduation/ Diploma/Admission Test Result / Application for Enrollment / Photocopy of Birth Certificate / Good Moral Certificate / Filled-up request forms</t>
  </si>
  <si>
    <t>with fee</t>
  </si>
  <si>
    <t>Correspondences Communications/Lists</t>
  </si>
  <si>
    <t>Internal letters (coordination, information, activities) / Out going letters for Programs / Events / Activities</t>
  </si>
  <si>
    <t>VPRES and its Offices</t>
  </si>
  <si>
    <t>Accomplishment Report and Research, Extension related Reports</t>
  </si>
  <si>
    <t>Manuals</t>
  </si>
  <si>
    <t xml:space="preserve">Operations Manual on Research and Extension
</t>
  </si>
  <si>
    <t>Tarlac State Unversity</t>
  </si>
  <si>
    <t>Certificate of Copyright Registration and Deposit</t>
  </si>
  <si>
    <t>Copyright Certificates</t>
  </si>
  <si>
    <t>Technology Development, Transfer and Commercialization Office</t>
  </si>
  <si>
    <t>Correspondences Communications</t>
  </si>
  <si>
    <t>Request letter to conduct GAD related Activities / Events                                            Request letter to invite Resource Speaker related to GAD issues and concerns                Communications concerning GAD funds and disbursements</t>
  </si>
  <si>
    <t>Gender and Development</t>
  </si>
  <si>
    <t>Reports submitted for GAD regulatory compliance</t>
  </si>
  <si>
    <t>Guest Speaker on GAD Events</t>
  </si>
  <si>
    <t>Compilation of Request from the Partner Beneficiary</t>
  </si>
  <si>
    <t xml:space="preserve">one (1) page system form designed by the office to capture the basic information of inquring beneficiary/ies and their specific extension request respectively. </t>
  </si>
  <si>
    <t>University Extension Service Office</t>
  </si>
  <si>
    <t>Compilation of Project Proposal</t>
  </si>
  <si>
    <t>one (1) page system form designed by the office to be used by the College/Program as preliminary action relative to the request of the beneficiary.</t>
  </si>
  <si>
    <t>Compilation of Proposal Evaluation</t>
  </si>
  <si>
    <t>one (1) page system form designed by the office to serve as tool in assessing the submitted proposal from the College/Program.</t>
  </si>
  <si>
    <t>Compilation of Faculty Experts Profile</t>
  </si>
  <si>
    <t>one (1) page system form used by all extension service providers to reflect their competency, line of expertise and qualification.</t>
  </si>
  <si>
    <t>Compilation of Special Order</t>
  </si>
  <si>
    <t>a memo-type document released by UESO Program Head  to all extension service providers who passed the evaluation.</t>
  </si>
  <si>
    <t>Compilation of Travel Order</t>
  </si>
  <si>
    <t>one (1) page system form used to record officially the travel of extension service provide at a certain schedule</t>
  </si>
  <si>
    <t>Compilation of MOA</t>
  </si>
  <si>
    <t>a document showing the terms and conditions signed by the involved parties before proceeding to any extension intervention</t>
  </si>
  <si>
    <t>Compilation of Extension Pojects</t>
  </si>
  <si>
    <t>Compilation of Training Modules</t>
  </si>
  <si>
    <t>A powerpoint format document used by extension service providers as material in extension activity</t>
  </si>
  <si>
    <t>Compilation of Training and Activity Report</t>
  </si>
  <si>
    <t xml:space="preserve">two (2) pages documents used by the extension service provider to show the summary of accomplishment, conclusions, agreements and recommendation after the extension intervention </t>
  </si>
  <si>
    <t>Compilation of Incoming/Outgoing Communication and Log Books</t>
  </si>
  <si>
    <t xml:space="preserve">The incoming and outgoing communication are being compiled annualy which can also be used as evidences for the intent and requests of the partner beneficiaries and other government or non-government agencies that seeks assistance to the UESO. </t>
  </si>
  <si>
    <t>Compilation of Board Resolution concerning the UESO</t>
  </si>
  <si>
    <t xml:space="preserve">Proper filing and documentation of Board resolutions are necessary since, it will provide evidences of the resolutions approved by the Board of regents concerning the UESO (i.e, approved budget, Centers/Units in extension, extension policies for the improvement of the UESO functions and practices. </t>
  </si>
  <si>
    <t>Compilation of UESO Official Magazine</t>
  </si>
  <si>
    <t xml:space="preserve">Published UESO magazines containing the accomplishments of the activities and projects by the colleges, extension best practices and succesfull partnership and linkages with other government agencies and non-government agencies are compiled. It will be distributed and showcased to the partner-beneficiaries and partner stakeholders, visitors and accreditors. </t>
  </si>
  <si>
    <t>Certificates awarded to Extension Services Office</t>
  </si>
  <si>
    <t>Compilation of Certificates awarded to Extension Services Office as per Project completion</t>
  </si>
  <si>
    <t>Documents</t>
  </si>
  <si>
    <t xml:space="preserve">Office orders,                                                                      Office memorandum,                                                     Special Order
Master list of Presenters
Master list of Researches (Funded)
Compilation of events, programs and monitoring
Organizational Structure 
 </t>
  </si>
  <si>
    <t>University Research Office</t>
  </si>
  <si>
    <t xml:space="preserve">Certificate of Recognition for the Mid- Year/ Year- End In- House Review of Completed Researches
Certificate of Participation for the Mid- Year/ Year- End In- House Review of Completed Researches
Certificate of Appearance
</t>
  </si>
  <si>
    <t>Certificates/Lists</t>
  </si>
  <si>
    <t>Memoranda</t>
  </si>
  <si>
    <t>guidelines and policies on Quality assurance and campus safety universitywide guidelines</t>
  </si>
  <si>
    <t>Hardcopy</t>
  </si>
  <si>
    <t>Disaster Risk and Reduction and management  committee</t>
  </si>
  <si>
    <t>Vice President for Quality Assurance Office (VPQA)</t>
  </si>
  <si>
    <t>April to December 2020</t>
  </si>
  <si>
    <t>Reports(targets vs accomplishments, Report of Findings and recommendations)</t>
  </si>
  <si>
    <t>is a document that presents information in an organized format for a specific purpose</t>
  </si>
  <si>
    <t>PDF standard (hardcopy)</t>
  </si>
  <si>
    <t>Planning, Performance, Monitoring and Evaluation</t>
  </si>
  <si>
    <t>VPQA</t>
  </si>
  <si>
    <t>Lists/Certificates for accreditation purposes</t>
  </si>
  <si>
    <t>evidences of compliance</t>
  </si>
  <si>
    <t>PDF,standard , hardcopy</t>
  </si>
  <si>
    <t>Quality Assurance Office</t>
  </si>
  <si>
    <t>as scheduled</t>
  </si>
  <si>
    <t>January to December 2019 (latest)</t>
  </si>
  <si>
    <t>January to December 2019 (Latest)</t>
  </si>
  <si>
    <t>Controllable &amp; Uncontrollable Indicators</t>
  </si>
  <si>
    <t xml:space="preserve"> Number of Management &amp; Operation Audit Report</t>
  </si>
  <si>
    <t>August 5, 2019</t>
  </si>
  <si>
    <t>IAS New Charter</t>
  </si>
  <si>
    <t>TSU IAS New Charter based on the Internal Auditing standard of the Philippines</t>
  </si>
  <si>
    <t>November 29, 2019</t>
  </si>
  <si>
    <t>VPAA-Testing and Admission/concerned students</t>
  </si>
  <si>
    <t>Sports Events / Programs               Scholars</t>
  </si>
  <si>
    <t>Certification</t>
  </si>
  <si>
    <t>Certification of Scholarship</t>
  </si>
  <si>
    <t>Scholarship Unit</t>
  </si>
  <si>
    <t>February 16, 2019</t>
  </si>
  <si>
    <t>Memorandum of Agreement</t>
  </si>
  <si>
    <t>MOA of Unifast Governing Board     MOA of ESGP-PA                        MOA of STUFAP'S</t>
  </si>
  <si>
    <t>March 6, 2019</t>
  </si>
  <si>
    <t>Payroll</t>
  </si>
  <si>
    <t>Scholars Stipend</t>
  </si>
  <si>
    <t>March 8, 2019</t>
  </si>
  <si>
    <t>Liquidation</t>
  </si>
  <si>
    <t>Liquidation of ISKOLAR ng Bayan (Full, Partial, Tulong Dunong)and other scholarship grants</t>
  </si>
  <si>
    <t>April, 2019</t>
  </si>
  <si>
    <t>incoming and outgoing</t>
  </si>
  <si>
    <t>Organizational Chart</t>
  </si>
  <si>
    <t>Updated SAS Organizational Structure</t>
  </si>
  <si>
    <t>TSU-Research, Accreditation and Records Unit</t>
  </si>
  <si>
    <t>SAS-Research, Accreditation and Records Unit</t>
  </si>
  <si>
    <t>Updated SWS Organizational Structure</t>
  </si>
  <si>
    <t>Updated SDS Organizational Structure</t>
  </si>
  <si>
    <t>Updated RAR Organizational Stucture</t>
  </si>
  <si>
    <t>Updated ISPS Organizational Stucture</t>
  </si>
  <si>
    <t>January  to December, 2019</t>
  </si>
  <si>
    <t>January - December 2019</t>
  </si>
  <si>
    <t>January to December 2019</t>
  </si>
  <si>
    <t>Year 1971 to 2019</t>
  </si>
  <si>
    <t>Year 1994 to 2019</t>
  </si>
  <si>
    <t>comprehensive Report of the University's activities and its performance throughout the preceeding year</t>
  </si>
  <si>
    <t>January-December 2019</t>
  </si>
  <si>
    <t>January - December 2019 (latest)</t>
  </si>
  <si>
    <t>January - December 2019(latest)</t>
  </si>
  <si>
    <t>Compilation of Service Contract</t>
  </si>
  <si>
    <t>Compilation of Property Acknowledgement Receipt</t>
  </si>
  <si>
    <t>use for the Inventory of Supplies and Equipment issued to Extension Services Office</t>
  </si>
  <si>
    <t>Janaury - December 2019</t>
  </si>
  <si>
    <t xml:space="preserve">Tarlac State University </t>
  </si>
  <si>
    <t>Corresponding /Communications</t>
  </si>
  <si>
    <t>Internal letter approved by the University President or VP PQA in relation to office operations</t>
  </si>
  <si>
    <t>Vice President for Planning and Quality Assurance and its Offices</t>
  </si>
  <si>
    <t>January-December 2019 (latest)</t>
  </si>
  <si>
    <t>Office Memo/ Office Order</t>
  </si>
  <si>
    <t>It pertains to activities/ events/ designations in the performance of duties and responsibilities</t>
  </si>
  <si>
    <t>Certificates/ Certification</t>
  </si>
  <si>
    <t>AACCUP Accreditation</t>
  </si>
  <si>
    <t>Vice President for Planning and Quality Assurance / Offices concerned</t>
  </si>
  <si>
    <t>International Accreditation</t>
  </si>
  <si>
    <t>Government/ CHED Related Accreditation</t>
  </si>
  <si>
    <t>Philippine Quality Award</t>
  </si>
  <si>
    <t>Vice President for Planning and Quality Assurance</t>
  </si>
  <si>
    <t>List of Programs/ Events</t>
  </si>
  <si>
    <t>QEHS Risk Assessment Training Workshop</t>
  </si>
  <si>
    <t>Integrated Management System</t>
  </si>
  <si>
    <t>Migration to ISO 45001: 2018</t>
  </si>
  <si>
    <t>Medium Term Development Plan 2020-2030 (Draft)</t>
  </si>
  <si>
    <t>Institutional Planning Development Office</t>
  </si>
  <si>
    <t>VP for Planning and Quality Assurance / IPDO</t>
  </si>
  <si>
    <t>Planning Workshop</t>
  </si>
  <si>
    <t xml:space="preserve">Earthquake/ Fire Drill </t>
  </si>
  <si>
    <t>April-December 2019 (latest)</t>
  </si>
  <si>
    <t>Accomplishment Report on Planning and Quality Assurance related reports</t>
  </si>
  <si>
    <t>Vice President for Planning and Quality Assurance and Offices</t>
  </si>
  <si>
    <t xml:space="preserve">Integrated Management System / Offices </t>
  </si>
  <si>
    <t>Tarlac State Universty</t>
  </si>
  <si>
    <t>Travel order</t>
  </si>
  <si>
    <t>Travel order submit scholarship requirments to CHEDRO</t>
  </si>
  <si>
    <t>DOC Standard</t>
  </si>
  <si>
    <t>no</t>
  </si>
  <si>
    <t>CTCC</t>
  </si>
  <si>
    <t>RECORDS &amp; CTCC</t>
  </si>
  <si>
    <t>TSU Citizen's Charter</t>
  </si>
  <si>
    <t>It features the improvements in the internal structure of TSU that were engineered to streamline the University's operations and enhance public service.</t>
  </si>
  <si>
    <t>PDF/DOC / Standard (Hard Copy)</t>
  </si>
  <si>
    <t>https://www.tsu.edu.ph/media/495203/ARTA-CITIZENS-CHARTER-JULY-2018-FINAL.pdf</t>
  </si>
  <si>
    <t>CS Form 6 - Application for Leave</t>
  </si>
  <si>
    <t>It is the form used for availing various types of leave that are available in the University.</t>
  </si>
  <si>
    <t>Standard (Hard Copy)</t>
  </si>
  <si>
    <t>ISSF Loan Application Form</t>
  </si>
  <si>
    <t>It is the form used for availing/applying for ISSF Loan that is applicable for Plantilla/Contractual personnel of the University.</t>
  </si>
  <si>
    <t>PAG-IBIG MPL Form</t>
  </si>
  <si>
    <t>It is the form used to apply the Multi-Purpose Loan Program of PAG-IBIG (HDMF).</t>
  </si>
  <si>
    <t>PDF / Standard (Hard Copy)</t>
  </si>
  <si>
    <t>Notice of Transfer</t>
  </si>
  <si>
    <t>It is a written statement for the formal transfer of a personnel from an office to another.</t>
  </si>
  <si>
    <t>PhilHealth Claim Signature Form</t>
  </si>
  <si>
    <t>It is an inter-agency form to avail PhilHealth benefits.</t>
  </si>
  <si>
    <t>Publication of Vacant Position / Job Opening</t>
  </si>
  <si>
    <t>It is a report that announces an opening for Job Order/Lecturer personnel and vacant positions for Plantilla/Contractual personnel of the University.</t>
  </si>
  <si>
    <t>XLS / PDF / DOC  / Standard (Hard Copy)</t>
  </si>
  <si>
    <t>https://www.tsu.edu.ph/careers/vacant-positions/;
https://www.tsu.edu.ph/careers/job-opening/
HRDMO Office</t>
  </si>
  <si>
    <t>Weekly</t>
  </si>
  <si>
    <t>Report on Appointments Issued</t>
  </si>
  <si>
    <t>A Summary of Pertinent data on appointments (effectivity date, name of appointee, item no., date of publication etc.)</t>
  </si>
  <si>
    <t>XLS / PDF / DOC / Standard (Hard Copy)</t>
  </si>
  <si>
    <t>Appointment Announcements</t>
  </si>
  <si>
    <t>A summary or notice announcing the new appointment and promotion of  teaching and non teaching personnel of the University</t>
  </si>
  <si>
    <t>PDF / DOC / Standard  
(Hard Copy)</t>
  </si>
  <si>
    <t>Appointment Letter</t>
  </si>
  <si>
    <t>It is a form where it includes the name of the appointee, monthly salary, designation, Agency appointing authority, certification of the highest HRM officer, certification of the chairman of HRMPSB)</t>
  </si>
  <si>
    <t>DOC / Standard (Hard Copy)</t>
  </si>
  <si>
    <t>Personnel Requisition Slip</t>
  </si>
  <si>
    <t>Request form for new job order personnel (teaching and non teaching)</t>
  </si>
  <si>
    <t>DOC (Hard Copy)</t>
  </si>
  <si>
    <t>Qualification Standard Form</t>
  </si>
  <si>
    <t>It is a form wherein it features the description of the minimum requirements necessary to perform work of a particular occupation successfully and safely. These minimum requirements may include specific job-related work experience, education, medical or physical standards, training, security, and/or licensure.</t>
  </si>
  <si>
    <t>Ranking Sheet
(For Plantilla Positions)</t>
  </si>
  <si>
    <t>Form that indicates the total score and ranking of qualified applicants for a plantilla position and be used as basis of the appointing authority.</t>
  </si>
  <si>
    <t>Ranking Sheet
(For Job Order)</t>
  </si>
  <si>
    <t>Form that indicates the total score and ranking of qualified applicants</t>
  </si>
  <si>
    <t>Notice of Meeting</t>
  </si>
  <si>
    <r>
      <t>A Notice to committee members (HRMPSB for teaching and non-teaching) stating the date, time, venue, and the agenda of the meeting</t>
    </r>
    <r>
      <rPr>
        <sz val="12"/>
        <rFont val="Calibri"/>
        <family val="2"/>
        <scheme val="minor"/>
      </rPr>
      <t xml:space="preserve">. </t>
    </r>
  </si>
  <si>
    <t>Recommendation Letter</t>
  </si>
  <si>
    <t xml:space="preserve">A document in which the Dean/Head of office endorses the selected candidate for approval of the appointing authority </t>
  </si>
  <si>
    <t>Commitment Form</t>
  </si>
  <si>
    <t>A written document that binds the Lecturer/Temporary/Contractual Faculty to the University for professional accountability</t>
  </si>
  <si>
    <t>Biannually</t>
  </si>
  <si>
    <t xml:space="preserve">Psychological Test Results </t>
  </si>
  <si>
    <t>Summary of Psychological Tests results with numerical and verbal description</t>
  </si>
  <si>
    <t>201 File of personnel</t>
  </si>
  <si>
    <t>Consent Form for Psychological Testing</t>
  </si>
  <si>
    <t>Consent form that informs the applicants on the purpose of the test and its confidentiality</t>
  </si>
  <si>
    <t>Job Application</t>
  </si>
  <si>
    <t>Application letter, resumé and other pertinent documents submitted by the applicants</t>
  </si>
  <si>
    <t>Applicant</t>
  </si>
  <si>
    <t>Job Order Contract</t>
  </si>
  <si>
    <t>Contract of Engagement for Job Order Staff</t>
  </si>
  <si>
    <t>XLS / Standard (Hard Copy)</t>
  </si>
  <si>
    <t xml:space="preserve">Notification Slip </t>
  </si>
  <si>
    <t>A form used when  notifying the contract renewal of the Job Order Staff</t>
  </si>
  <si>
    <t>ID Request Slip</t>
  </si>
  <si>
    <t>A form issued to newly hired employee for the request of  Identification Card</t>
  </si>
  <si>
    <t>Performance Appraisal</t>
  </si>
  <si>
    <t>It is a report used to measure the performance of Job Order and Contractual personnel.</t>
  </si>
  <si>
    <t>NBC 461 7th Cycle-CCE Folder</t>
  </si>
  <si>
    <t>It is a collection of pertinent documents for the evaluation and promotion of a teaching personnel, based on the criteria given by the DBM NBC # 461.</t>
  </si>
  <si>
    <t>NBC 461 7th Cycle-QCE Folder</t>
  </si>
  <si>
    <t>It is an integral and effective component of total quality assurance in public tertiary education. It is designed to make an effective motivator for the development of a culture of excellence in: Instruction, Research, Extension, and Production.</t>
  </si>
  <si>
    <t>Department Performance and Commitment Review (DPCR)</t>
  </si>
  <si>
    <t>It is a report used by Heads, Directors and Dean per department to monitor the performances of the personnel.</t>
  </si>
  <si>
    <t>XLS/DOC / Standard (Hard Copy)</t>
  </si>
  <si>
    <t>Individual Performance and Commitment Review (IPCR)</t>
  </si>
  <si>
    <t>It is a report used to monitor the individual performance of the personnel.</t>
  </si>
  <si>
    <t>Faculty Client Rating</t>
  </si>
  <si>
    <t>It is a report used to monitor the over-all performance of a teaching personnel inside the classroom based on the evaluation of their students.</t>
  </si>
  <si>
    <t>Investigation Report and Recommendation</t>
  </si>
  <si>
    <t>Contains the narrative report of investigation, conclusion and recommendation for complaints resolution to the University President</t>
  </si>
  <si>
    <t>Contains the accomplishment of the whole office for the whole month</t>
  </si>
  <si>
    <t xml:space="preserve">CSW Form </t>
  </si>
  <si>
    <t>Proposal to grant authority to the Officer In-Charge of the TSU President to sign appointment</t>
  </si>
  <si>
    <t>DOC</t>
  </si>
  <si>
    <t xml:space="preserve">Internal </t>
  </si>
  <si>
    <t xml:space="preserve">Daily </t>
  </si>
  <si>
    <t>CSC Inquiries and Correspondence</t>
  </si>
  <si>
    <t>Letters to the Civil Service Commission for Inquiries</t>
  </si>
  <si>
    <t>Request Letter for Budget</t>
  </si>
  <si>
    <t>Creation of Contractual Items</t>
  </si>
  <si>
    <t>Transfer Letter</t>
  </si>
  <si>
    <t>Letters to formalize transfer of personnel from one office to another</t>
  </si>
  <si>
    <t>PRIME-HRM Accreditation Certificate</t>
  </si>
  <si>
    <t>Certificate of PRIME-HRM Level-II Maturity Accreditation</t>
  </si>
  <si>
    <t>HRDM Office Order</t>
  </si>
  <si>
    <t>Announcements and Orders to Offices requiring the attendance to meetings and learning activities and submission of necessary documents to the HRDMO</t>
  </si>
  <si>
    <t>Organizational Structures</t>
  </si>
  <si>
    <t>Organizational Structures from different offices</t>
  </si>
  <si>
    <t>OIC Designation</t>
  </si>
  <si>
    <t>Designation of Senior Officers as OIC of HRDMO</t>
  </si>
  <si>
    <t>Reclassification</t>
  </si>
  <si>
    <t>CSW of Proposed Abolition and Creation of Position</t>
  </si>
  <si>
    <t>Endorsement for Creation of Position</t>
  </si>
  <si>
    <t xml:space="preserve">Internal Auditing Assitant </t>
  </si>
  <si>
    <t>Equal Opportunity Policy</t>
  </si>
  <si>
    <t>Document stating the Equal Opportunity Policy of the University</t>
  </si>
  <si>
    <t>Attendance Sheet</t>
  </si>
  <si>
    <t>List of attendees for the HRDMO meetings</t>
  </si>
  <si>
    <t>Exceptional</t>
  </si>
  <si>
    <t>Authority of Travel Abroad (ATA)</t>
  </si>
  <si>
    <t>It is used for personal/official travel abroad of Plantilla/Contractual personnel.</t>
  </si>
  <si>
    <t>Requesting Personnel &amp; HRDM Office</t>
  </si>
  <si>
    <t>Service Records</t>
  </si>
  <si>
    <t>It is a written statement of rendered services of a Plantilla/Contractual personnel provided by the University which contains information such as inclusive dates of services, record of appointment, leaves absence without pay and cause of separation, that is included in the 201 File of a personnel.</t>
  </si>
  <si>
    <t>Personnel Statistics Report</t>
  </si>
  <si>
    <t>It is a report requested by other offices of the University, or government offices (e.g. CSC, DBM, CHED) that contains the actual numerical data of each status of personnel of the University.</t>
  </si>
  <si>
    <t>Requesting Agency/Office &amp; HRDM Office</t>
  </si>
  <si>
    <t>Summary of Step Increment Based on Length of Service</t>
  </si>
  <si>
    <t>It is a list of permanent Plantilla personnel that is given a salary adjustment based on the step increment of their length of service, with consideration of the personnel's average performance rating and if they have availed leave without pay of more than 2 months within the span of 3 years.</t>
  </si>
  <si>
    <t>Admin. Services Unit &amp; HRDM Office</t>
  </si>
  <si>
    <t>Personnel Benefits/Privileges List Report</t>
  </si>
  <si>
    <t>It is a list of benefits/privileges that Plantilla/Contractual personnel of the University enjoys.</t>
  </si>
  <si>
    <t>It is a collection of documents pertaining to a personnel's start of service inside the University until their separation/retirement.</t>
  </si>
  <si>
    <t>Report on Separation</t>
  </si>
  <si>
    <t>It is a list of separated/retired Plantilla/Contractual personnel of the University that is submitted to the CSC for their inventory.</t>
  </si>
  <si>
    <t>CSC-Tarlac &amp; HRDM Office</t>
  </si>
  <si>
    <t>Clearance for Non-Teaching (Job Order) Form</t>
  </si>
  <si>
    <t>It is written statement of the formal separation of a Job Order personnel from the University that is included in the 201 File of the personnel.</t>
  </si>
  <si>
    <t>Requesting Personnel, Records Unit &amp; HRDM Office</t>
  </si>
  <si>
    <t>Clearance for Lecturer (Full-Time/Part-Time) Form</t>
  </si>
  <si>
    <t>It is written statement of the formal separation of a Lecturer personnel from the University that is included in the 201 File of the personnel.</t>
  </si>
  <si>
    <t>CS Form 7A - Retirement/Separation Clearance Form</t>
  </si>
  <si>
    <t>It is written statement of the formal separation of Plantilla/Contractual personnel from the University that is included in the 201 File of the personnel.</t>
  </si>
  <si>
    <t>CS Form 7B - Proportional Pay/Leave Clearance Form</t>
  </si>
  <si>
    <t>It is a written statement of the formal separation of Plantilla/Contractual personnel from the University for a certain period of time that is included in the 201 File of the personnel.</t>
  </si>
  <si>
    <t>CS Form 10 - Acceptance of Resignation</t>
  </si>
  <si>
    <t>It is a written statement for the formal acceptance of a Plantilla/Contractual personnel's resignation from the University which is followed by a copy of the Resignation Letter that is included in the 201 File of the personnel.</t>
  </si>
  <si>
    <t>Permit to Study Form</t>
  </si>
  <si>
    <t>It is a written statement for the request of a Plantilla/Contractual personnel to enroll for post-graduate studies while rendering services in the University.</t>
  </si>
  <si>
    <t>Locator Slip</t>
  </si>
  <si>
    <t>It is a written report of a personnel's inter-campus transactions that is used as attachment for their Daily Time Record (DTR).</t>
  </si>
  <si>
    <t>Notice of Step Increment (NOSI)</t>
  </si>
  <si>
    <t>It is a written statement for the notification of the salary adjustment of a Plantilla personnel based on their length of service in the University that is included in the 201 File of the personnel.</t>
  </si>
  <si>
    <t>Notice of Salary Adjustment (NOSA)</t>
  </si>
  <si>
    <t>It is a written statement for the notification of the mandatory salary adjustment of a Plantilla/Contractual personnel as based by the Salary Standardization Tranche as mandated by the DBM that is included in the 201 File of the personnel.</t>
  </si>
  <si>
    <t>Summary of Filled and Unfilled Positions</t>
  </si>
  <si>
    <t>It is a numerical report requested by the DBM that shows the authorized, actual/filled, and unfilled items of personnel per division of the University's PSIPOP, along with total number of Job Order and Lecturer personnel.</t>
  </si>
  <si>
    <t>Budget Office &amp; HRDM Office</t>
  </si>
  <si>
    <t>Updated Manpower Complement</t>
  </si>
  <si>
    <t>It is a numerical report requested by the DBM that shows the teaching, non-teaching and unfilled items per division of the University's PSIPOP.</t>
  </si>
  <si>
    <t>CHED Form E2 - Profile of Each Tertiary Faculty in an SUC Campus</t>
  </si>
  <si>
    <t>It is a list of all teaching personnel of the University requested by CHED that includes the personnel's home college and department, salary,  specific teaching disciplines, educational background, and teaching/research/extension units.</t>
  </si>
  <si>
    <t>CHED, Budget Office &amp; HRDM Office</t>
  </si>
  <si>
    <t>CSC - Inventory of Employees (IGP)</t>
  </si>
  <si>
    <t>It is a numerical report of all personnel of the University for a certain period of time that is uploaded to the IGHR website of CSC.</t>
  </si>
  <si>
    <t>HTML</t>
  </si>
  <si>
    <t>http://ighrs.csc.gov.ph</t>
  </si>
  <si>
    <t>Personnel Profile Report</t>
  </si>
  <si>
    <t>It is a list of personnel of a certain college/office that includes the educational background and/or trainings/seminars attended of each personnel.</t>
  </si>
  <si>
    <t>Leave Ledger</t>
  </si>
  <si>
    <t>It is a record of accumulated leave credits of a Plantilla and Contractual personnel, with records of their availed leave credits for applying various types of leaves that is available in the University.</t>
  </si>
  <si>
    <t>GSIS ARA Forms (A-E)</t>
  </si>
  <si>
    <t>It is a list of Plantilla and Contractual personnel's information for various purposes: Form A - Newly-hired personnel without GSIS Record, Form B - Transferred personnel from/to the University; Form C - Salary adjustment (Step Increment); Form D - Separated/Retired personnel; Form E - Correction of Personal Data; sent to GSIS email with scanned copy of Service Record of personnel.</t>
  </si>
  <si>
    <t>XLS / JPEG</t>
  </si>
  <si>
    <t>mataguinaldo@gsis.gov.ph</t>
  </si>
  <si>
    <t>Endorsement Letter from Head of Agency</t>
  </si>
  <si>
    <t>It is a written statement endorsing the pertinent papers of a separating/retiring personnel to the GSIS branch manager for the personnel's separation/retirement benefits.</t>
  </si>
  <si>
    <t>GSIS / HRDM Office</t>
  </si>
  <si>
    <t>Certificate of Last Day of Service</t>
  </si>
  <si>
    <t>It is a written statement certifying the last day of service of a separating/retiring personnel based on their Service Record/Separation Letter to be submitted as part of the application for GSIS separation/retirement benefits.</t>
  </si>
  <si>
    <t>Certificate of Employment</t>
  </si>
  <si>
    <t>It is a written statement that shows the original appointment/hiring date, current position (may include basic income) and is used for any legal purpose that the personnel requests.</t>
  </si>
  <si>
    <t>Certificate of Employment with Compensation</t>
  </si>
  <si>
    <t>It is a written statement of the current position of a Plantilla/Contractual personnel, with their annual salary and benefits, and is used for various loans and/or Visa requests.</t>
  </si>
  <si>
    <t>Certificate of No Pending Administrative Case</t>
  </si>
  <si>
    <t>It is a written statement used to confirm that the requesting personnel has no record of on-going/pending administrative case in the University, and is used for various loan and other purposes.</t>
  </si>
  <si>
    <t>Training Request Form</t>
  </si>
  <si>
    <t xml:space="preserve">Form Requesting to conduct seminar/workshops that consists the Training Objectives and Breakdown of Budget. </t>
  </si>
  <si>
    <t>Certificate of Appreciation</t>
  </si>
  <si>
    <t xml:space="preserve">Document showing appreciation for speaker of training </t>
  </si>
  <si>
    <t xml:space="preserve">Document stating the date, time and agenda of meeting </t>
  </si>
  <si>
    <t xml:space="preserve">Acknowldgment Receipt </t>
  </si>
  <si>
    <t>Documet showing that the Speaker of a training/seminar has/have received the honorarium</t>
  </si>
  <si>
    <t>Statement of Account</t>
  </si>
  <si>
    <t>Document stating the request for tokens given to speakers of a seminar</t>
  </si>
  <si>
    <t>Request to serve Meal</t>
  </si>
  <si>
    <t>Form requesting to serve meal which also comprise food budget for an event (e.g. Seminar/Training)</t>
  </si>
  <si>
    <t>Resolution Letter</t>
  </si>
  <si>
    <t>Resolution for scholars of TSU</t>
  </si>
  <si>
    <t>Profile</t>
  </si>
  <si>
    <t xml:space="preserve">CHED K12 Scholars' Profile </t>
  </si>
  <si>
    <t xml:space="preserve">Sholarship Guidelines and Contract Schemes </t>
  </si>
  <si>
    <t>Documents stating Guidelines of Scholarship and conditions and pivileges of scholarship</t>
  </si>
  <si>
    <t>Individual Development Plan</t>
  </si>
  <si>
    <t>Professional Development Plan for personnel of the University</t>
  </si>
  <si>
    <t>Supervisor's Evaluation for Training Effectiveness</t>
  </si>
  <si>
    <t xml:space="preserve">Form to evaluate effectiveness of a training to an individual </t>
  </si>
  <si>
    <t xml:space="preserve">Competency Appraisal Form </t>
  </si>
  <si>
    <t>Competency Appraisal Form -Tagalog</t>
  </si>
  <si>
    <t>SALN</t>
  </si>
  <si>
    <t>Document stating the accumulated assets, liabilities and net worth of a personnel for a certain period.</t>
  </si>
  <si>
    <t>TSU Personnel Lump Sum List Report</t>
  </si>
  <si>
    <t>It is a summary of authorized and actual budget based on the salary stated on the University's PSIPOP, and each personnel's monetary benefits.</t>
  </si>
  <si>
    <t>Council of Deans Meeting</t>
  </si>
  <si>
    <t>Vice President for Academic Affairs</t>
  </si>
  <si>
    <t xml:space="preserve">Capital Outlay 2019 </t>
  </si>
  <si>
    <t>Annualy</t>
  </si>
  <si>
    <t>Performance Appraisal for Job Orders</t>
  </si>
  <si>
    <t xml:space="preserve">Request Letter </t>
  </si>
  <si>
    <t>Request Letter Computer Set</t>
  </si>
  <si>
    <t>Procurement</t>
  </si>
  <si>
    <t>voucher</t>
  </si>
  <si>
    <t xml:space="preserve">Voucher Resource Speaker </t>
  </si>
  <si>
    <t>Vp-RES</t>
  </si>
  <si>
    <t>Annual Work Plan</t>
  </si>
  <si>
    <t>Program of activities of the Internal Audit Service for the year 2018</t>
  </si>
  <si>
    <t>Internal Audit Service (IAS)</t>
  </si>
  <si>
    <t>Internal Audit Service/Office of the Univeristy President</t>
  </si>
  <si>
    <t>Letter</t>
  </si>
  <si>
    <t>to faciiate assisted registration at the San Isidro Campus (CCS and CAFA)</t>
  </si>
  <si>
    <t>CCS</t>
  </si>
  <si>
    <t>VPAA</t>
  </si>
  <si>
    <t>IPCR</t>
  </si>
  <si>
    <t xml:space="preserve"> Invididual Performance and Commitment Review </t>
  </si>
  <si>
    <t>OUP Endorsement</t>
  </si>
  <si>
    <t>Invitation letter for the Kanlungan Movement: 12th National Convention in  Davao City</t>
  </si>
  <si>
    <t>Kanlungan Movement</t>
  </si>
  <si>
    <t>Student Development Unit</t>
  </si>
  <si>
    <t>9th Interactive Youth Forum and Workshop for Student Leaders in Baguio City</t>
  </si>
  <si>
    <t xml:space="preserve">Philippine Association of Administrators of Student Affairs and Services, Inc. </t>
  </si>
  <si>
    <t>Report</t>
  </si>
  <si>
    <t>Accomplishment Report for November 2017</t>
  </si>
  <si>
    <t>COS</t>
  </si>
  <si>
    <t>VP Academic Affairs</t>
  </si>
  <si>
    <t>Disbursement Voucher</t>
  </si>
  <si>
    <t>Disburstment Voucher for Extended Services</t>
  </si>
  <si>
    <t>Cashier</t>
  </si>
  <si>
    <t>Accounting</t>
  </si>
  <si>
    <t>Notice of Audit</t>
  </si>
  <si>
    <t>Notice of Audit of Cash Advances Granted to University Officials and Employees for the Quarter Ended December 31, 2017</t>
  </si>
  <si>
    <t>Internal Audit Service/Accounting Office</t>
  </si>
  <si>
    <t>OFFICE MEMO NO. 20 S. 2018</t>
  </si>
  <si>
    <t xml:space="preserve">REGULAR FACULTY MEMBERS ASSIGNED IN ASSISTED ENROLMENT </t>
  </si>
  <si>
    <t>COLLEGE OF EDUCATION</t>
  </si>
  <si>
    <t>ANNUALLY</t>
  </si>
  <si>
    <t>HONORARIUM</t>
  </si>
  <si>
    <t>LIST OF HONORATIUM CLASSES 2ND TRI</t>
  </si>
  <si>
    <t>QUARTERLY</t>
  </si>
  <si>
    <t xml:space="preserve">Office Order # 1  s. 2018 </t>
  </si>
  <si>
    <t>Enrollment Assignment of Faculty and Staff</t>
  </si>
  <si>
    <t>CET</t>
  </si>
  <si>
    <t>Memoramdum Reference # TSU-LMS-01-18</t>
  </si>
  <si>
    <t>Library Schedule</t>
  </si>
  <si>
    <t>LMS</t>
  </si>
  <si>
    <t>LMS  Office</t>
  </si>
  <si>
    <t>As Needed</t>
  </si>
  <si>
    <t>Request for Budget Letter</t>
  </si>
  <si>
    <t>Conduct of Drug Awareness Seminar</t>
  </si>
  <si>
    <t>Invite speaker in the Campus Journalism in Balayang High School in Victoria, Tarlac</t>
  </si>
  <si>
    <t>Balayang High School- Victoria, Tarlac</t>
  </si>
  <si>
    <t>Request Letter</t>
  </si>
  <si>
    <t>Request to Grant Equivalent Load to CCS Asso. Dean for COD Documents</t>
  </si>
  <si>
    <t>OUP</t>
  </si>
  <si>
    <t>Financial Work Plan</t>
  </si>
  <si>
    <t>Financial Work Plan CTCC</t>
  </si>
  <si>
    <t xml:space="preserve">Approval letter </t>
  </si>
  <si>
    <t>Personality Development Seminar</t>
  </si>
  <si>
    <t xml:space="preserve">2018 STRATEGIC PLANNING </t>
  </si>
  <si>
    <t>2017 QUARTERLY ACHIEVEMENT REPORT</t>
  </si>
  <si>
    <t>IMO</t>
  </si>
  <si>
    <t>Capital Outlay</t>
  </si>
  <si>
    <t>Dental Capital Outlay</t>
  </si>
  <si>
    <t>TSU-Dental Health Office</t>
  </si>
  <si>
    <t>Every Activity</t>
  </si>
  <si>
    <t>Office Memorandum Order</t>
  </si>
  <si>
    <t>Officer in charge as Dean and Nursing chairperson</t>
  </si>
  <si>
    <t>n/a</t>
  </si>
  <si>
    <t>Guard Detail</t>
  </si>
  <si>
    <t>Guard Detail with Extended Responsibility as Roving Guard and Extended Services</t>
  </si>
  <si>
    <t>CSU</t>
  </si>
  <si>
    <t>CAO</t>
  </si>
  <si>
    <t>Office Memo No. 1</t>
  </si>
  <si>
    <t>CREATION OF CCS MARKETING TEAM FOR 1ST SEM 2018-2019</t>
  </si>
  <si>
    <t>Office Memo No. 3</t>
  </si>
  <si>
    <t>REQUIREMENTS PRIOR TO APPROVAL OF 2ND SEM 2017-2018 ACTIVITIES</t>
  </si>
  <si>
    <t>Office Memo No. 4</t>
  </si>
  <si>
    <t>THESIS/CAPSTONE PROJECT FOCUS AREAS PER PROGRAM</t>
  </si>
  <si>
    <t>Curricular Programs based on the new CHED Policies, Standards and Guidelines</t>
  </si>
  <si>
    <t>Infrastracture Project</t>
  </si>
  <si>
    <t>PROPOSED INSTALLATION OF PASSENGER ELEVATOR (RICE BUILDING)</t>
  </si>
  <si>
    <t>Request for pre-repair inspection/repair</t>
  </si>
  <si>
    <t>Repair for airconditioner</t>
  </si>
  <si>
    <t>TSU-Physical Plant And General Services Unit</t>
  </si>
  <si>
    <t>ASIA SUMMER PROGRAM 2018</t>
  </si>
  <si>
    <t xml:space="preserve"> Enrollment Status, Classes Schedule, 2019 Equipment and Stakeholders feedback </t>
  </si>
  <si>
    <t>Internal Audit Report</t>
  </si>
  <si>
    <t>Final copy of Internal Audit Report on the Audit of the Procurement Office</t>
  </si>
  <si>
    <t>Clearance</t>
  </si>
  <si>
    <t>Clearance with Gradesheet</t>
  </si>
  <si>
    <t>College of Education</t>
  </si>
  <si>
    <t>ORA</t>
  </si>
  <si>
    <t>MONTHLY</t>
  </si>
  <si>
    <t>Request to Merge</t>
  </si>
  <si>
    <t>Merging of Section</t>
  </si>
  <si>
    <t>MISO</t>
  </si>
  <si>
    <t>BIANNUALLY</t>
  </si>
  <si>
    <t>Office Memo Order</t>
  </si>
  <si>
    <t>Office Order for Designation of Head of CSU</t>
  </si>
  <si>
    <t>Administration</t>
  </si>
  <si>
    <t xml:space="preserve">Approval of the activity and budget request </t>
  </si>
  <si>
    <t>Approval of the activity and budget request for the Labor Education for Graduating Students and Pre- Employment Orientation Seminar</t>
  </si>
  <si>
    <t>TSU-Career and Job Placement Services</t>
  </si>
  <si>
    <t>TSU-Career and Job Placement Services and Records Management Office</t>
  </si>
  <si>
    <t>Final copy of Internal Audit Report on the Audit of the SPMU</t>
  </si>
  <si>
    <t>Audit Follow-up Report</t>
  </si>
  <si>
    <t>Audit Follow-up Report on the Audit of the Library Management Services</t>
  </si>
  <si>
    <t>Draft Copy of Internal Audit Report on the Audit of Cash Advances Granted to University Officials and Employees for the Quarter Ended December 31, 2017</t>
  </si>
  <si>
    <t>Application for Leave</t>
  </si>
  <si>
    <t xml:space="preserve">LEAVE OF ABSENCE </t>
  </si>
  <si>
    <t>DAILY</t>
  </si>
  <si>
    <t>ACTION PLAN</t>
  </si>
  <si>
    <t>QMS RISK REG. ACTION PLAN</t>
  </si>
  <si>
    <t>VP FOR ACADEMIC AFFAIRS</t>
  </si>
  <si>
    <t>LAB/MODERNIZATION PLAN</t>
  </si>
  <si>
    <t>Request for Budget</t>
  </si>
  <si>
    <t>Budget request to attend the 9th Interactive Youth Forum 9th Interactive Youth Forum and Workshop for Student Leaders in Baguio City</t>
  </si>
  <si>
    <t>Memorandum requiring the participants to attend the Drug Awarness Seminar</t>
  </si>
  <si>
    <t>k-12 Senior High school curriculum with suggested Academic Track</t>
  </si>
  <si>
    <t>Extended Services</t>
  </si>
  <si>
    <t>Authority to Render Extended Services of Staff</t>
  </si>
  <si>
    <t>Payroll-Stipend</t>
  </si>
  <si>
    <t>FULL ACADEMIC SCHOLARS - UNIVERSITY, AY 2017-2018</t>
  </si>
  <si>
    <t>TSU-SCHOLARSHIP UNIT</t>
  </si>
  <si>
    <t>BUDGET OFFICE</t>
  </si>
  <si>
    <t>PARTIAL ACADEMIC SCHOLARS - COLLEGE, 2ND SEMESTER, AY 2017-2018</t>
  </si>
  <si>
    <t>Payroll-Refund</t>
  </si>
  <si>
    <t xml:space="preserve">REFUND OF TUITION AND OTHER FEES OF TWELVE (12) PARTIAL ACADEMIC SCHOLARS - COLLEGE, 2ND SEMESTER AY 2017-2018 </t>
  </si>
  <si>
    <t>AS NEEDED</t>
  </si>
  <si>
    <t xml:space="preserve">FINANCIAL AID OF TEN (10) CHED STUFAPs 1ST SEMESTER, AY 2017-2018 </t>
  </si>
  <si>
    <t>INVITATION LETTER FOR 1ST REGIONAL STEERING COMMITTEE MEETING TSU HOSTING (FEB. 1 AND 2, 2018)</t>
  </si>
  <si>
    <t>SCHOLARSHIP UNIT</t>
  </si>
  <si>
    <t>MEMORANDUM OF AGREEMENT</t>
  </si>
  <si>
    <t>MEMORANDUM OF AGREEMENT PARTNERSHIP WITH GELIO SCHOLARSHIP PROGRAM FOR RECORDS</t>
  </si>
  <si>
    <t>Invitation for Graduating Students of CET for LEGS and PEOS</t>
  </si>
  <si>
    <t>TSU-Career and Job Placement Services and CET Deans Office</t>
  </si>
  <si>
    <t>TSU-COENG-05-18</t>
  </si>
  <si>
    <t>Memo regarding IPCR</t>
  </si>
  <si>
    <t xml:space="preserve">HR, Records and College Department Chairpersons </t>
  </si>
  <si>
    <t>31st AACCUP Annual National Conference (Endorsement)</t>
  </si>
  <si>
    <t>AACCUP</t>
  </si>
  <si>
    <t>QAO</t>
  </si>
  <si>
    <t xml:space="preserve">OBLIGATION REQUEST </t>
  </si>
  <si>
    <t>PAYROLL JANUARY 1-15, 2018 I.M.O</t>
  </si>
  <si>
    <t>REFURBISHMENT OF CRIME LABORATORY</t>
  </si>
  <si>
    <t>HARD COPY</t>
  </si>
  <si>
    <t>WEEKLY</t>
  </si>
  <si>
    <t>PRS/QS</t>
  </si>
  <si>
    <t>Forms for the request of one (1) SDU Staff</t>
  </si>
  <si>
    <t>TSU-HRMDO</t>
  </si>
  <si>
    <t>Abstract of Quotation</t>
  </si>
  <si>
    <t>Abstract of Quotation Of Denrtal Supplies</t>
  </si>
  <si>
    <t>TSU-Procurement Unit</t>
  </si>
  <si>
    <t>Letter of Chem Dept. for Accreditation level 4 ( Re visit on April)</t>
  </si>
  <si>
    <t>TSU-COENG-04-18</t>
  </si>
  <si>
    <t>Letter / invitation regarding the product presentation</t>
  </si>
  <si>
    <t>Notice</t>
  </si>
  <si>
    <t>Notice of Meeting January 29 2018</t>
  </si>
  <si>
    <t>TSU-VPR-002-2018 (MEMO#2)</t>
  </si>
  <si>
    <t>TO: DIRECTOR OF UESO AS OIC OF VPRES ON JANUARY 30-31, 2018</t>
  </si>
  <si>
    <t>VICE PRESIDENT FOR RESEARCH AND EXTENSION SERVICES</t>
  </si>
  <si>
    <t>Final Copy of Internal Audit Report on the Audit of the Physical Plant and General Services Unit</t>
  </si>
  <si>
    <t>STRATEGIC PLAN</t>
  </si>
  <si>
    <t>STRATEGIC PLAN FOR RESEARCH</t>
  </si>
  <si>
    <t>VP FOR RESEARCH</t>
  </si>
  <si>
    <t>Report of Recorded Travel Orders</t>
  </si>
  <si>
    <t>Records</t>
  </si>
  <si>
    <t>Summary of Communications</t>
  </si>
  <si>
    <t>Summary of Internal/ External Communications</t>
  </si>
  <si>
    <t>Report of Approved Special Orders</t>
  </si>
  <si>
    <t>Report of Accomplishments (January)</t>
  </si>
  <si>
    <t>Waste Material Report</t>
  </si>
  <si>
    <t>Draft Copy of Internal Audit Report on the Audit of the Integrated Administrative Management System of the SPMU</t>
  </si>
  <si>
    <t>Appointment</t>
  </si>
  <si>
    <t xml:space="preserve">APPOINTMENT OF DEPARTMENT HEAD- </t>
  </si>
  <si>
    <t>LEAVE</t>
  </si>
  <si>
    <t xml:space="preserve">APPLICATION FOR LEAVE </t>
  </si>
  <si>
    <t>HR</t>
  </si>
  <si>
    <t>AccomplishmentReport</t>
  </si>
  <si>
    <t>Monthly Accomplishment Report of Engr. Miriam S. Galvez</t>
  </si>
  <si>
    <t>VPAcad</t>
  </si>
  <si>
    <t>TSU-VPI-004-18</t>
  </si>
  <si>
    <t>Updating of information for the TSU Website</t>
  </si>
  <si>
    <t>Letter regarding request of food / snacks on Feb. 2 - meeting</t>
  </si>
  <si>
    <t>Budget Offcie</t>
  </si>
  <si>
    <t>Notice of Audit of Records Management Unit</t>
  </si>
  <si>
    <t>Internal Audit Service/Records Management Unit</t>
  </si>
  <si>
    <t>FACULTY LOADING</t>
  </si>
  <si>
    <t>SUMMARY OF FACULTY LOADING (LECTURERS) 2ND SEM</t>
  </si>
  <si>
    <t>ADMINISTRATION &amp; FINANCE OFFICE</t>
  </si>
  <si>
    <t>REPAINTING OF EXTERIOR WALL, CONCRETE FASCIA BOARD, PLANT BOX AND WINDOW FRAME, REPLACEMENT OF ROOF EAVES, REPAIR &amp; REPAINTING</t>
  </si>
  <si>
    <t xml:space="preserve"> Report</t>
  </si>
  <si>
    <t>Dental Monthly Accomplishment Report January 2018</t>
  </si>
  <si>
    <t>TSU-Student Affairs And Services</t>
  </si>
  <si>
    <t>Bids and Awards Committee</t>
  </si>
  <si>
    <t>BAC of dental supplies</t>
  </si>
  <si>
    <t>Monthly Accomplishment Report</t>
  </si>
  <si>
    <t>Monthly Accomplishment Report for the month of January 2018</t>
  </si>
  <si>
    <t>TSU-Counseling Testing and Career Center</t>
  </si>
  <si>
    <t>OFFICE MEMO NO. 5</t>
  </si>
  <si>
    <t>2017 CCS EXTENSION ACTIVITIES STATUS REPORT</t>
  </si>
  <si>
    <t>CCS FACULTY</t>
  </si>
  <si>
    <t>Certificate of Recognition</t>
  </si>
  <si>
    <t>Certification of Recognition SALT</t>
  </si>
  <si>
    <t>Memoramdum Reference # TSU-LMS-03-18</t>
  </si>
  <si>
    <t>Officer in Charge Letter</t>
  </si>
  <si>
    <t xml:space="preserve">Merging of Data files of COT,COE,etc. </t>
  </si>
  <si>
    <t>Request Letter to Conduct Local Recruitment Activity</t>
  </si>
  <si>
    <t>CHANGE SCHEDULE</t>
  </si>
  <si>
    <t>REQUEST TO CHANGE POSTED SCHEDULE  2NS SEM</t>
  </si>
  <si>
    <t>NO</t>
  </si>
  <si>
    <t>STATEMENT OF ASSETS AND LIABILITIES OF PERMANENT FACULTY</t>
  </si>
  <si>
    <t>Endorsement # 20180245</t>
  </si>
  <si>
    <t>Oath Taking of New IE Candidates</t>
  </si>
  <si>
    <t>Endorsement # 20180130</t>
  </si>
  <si>
    <t>Request for further Technical Assistance</t>
  </si>
  <si>
    <t>Endorsement # 20180242 and 49-2017</t>
  </si>
  <si>
    <t>2nd Regional Conference / DHVTSU</t>
  </si>
  <si>
    <t>Approved PRS</t>
  </si>
  <si>
    <t>Approved PRS Letter</t>
  </si>
  <si>
    <t xml:space="preserve">Invitation of SDU Head for the Social Graces and Table Etiquette of TRADOC Philippine Army </t>
  </si>
  <si>
    <t>TRADOC Philippine Army</t>
  </si>
  <si>
    <t>Strategic Plan</t>
  </si>
  <si>
    <t>College Strategic Plan 2018</t>
  </si>
  <si>
    <t>Certification of Recognition</t>
  </si>
  <si>
    <t>2018 Calendar of Seminar / Training</t>
  </si>
  <si>
    <t>List of Verification</t>
  </si>
  <si>
    <t>Grad Student (2018)</t>
  </si>
  <si>
    <t>Request  Letter (Students)- Educ A</t>
  </si>
  <si>
    <t>LETTER</t>
  </si>
  <si>
    <t>Request for Installation of TV</t>
  </si>
  <si>
    <t>PPGSU</t>
  </si>
  <si>
    <t>Approval of the activity and budget request for the Labor Education for Graduating Students and Pre- Employment Orientation Seminar on February 26, 2018</t>
  </si>
  <si>
    <t>TSU-COENG-07-18</t>
  </si>
  <si>
    <t>Dissolve Subjects</t>
  </si>
  <si>
    <t xml:space="preserve">PAYROLL OCT.-DEC., 2017 </t>
  </si>
  <si>
    <t>DESIGN PHASE FOR THE CONSTRUCTION OF TWO STOREY ABC BUILDING</t>
  </si>
  <si>
    <t>TSU-VPR-002-2018 (LETTER#2)</t>
  </si>
  <si>
    <t>TO: DEAN OF COED, RESPONSE LETTER</t>
  </si>
  <si>
    <t>VP RES</t>
  </si>
  <si>
    <t>TSU-VPR-003-2018 (LETTER#3)</t>
  </si>
  <si>
    <t>TO: FACULTY RESEARCHER, RESPONSE LETTER</t>
  </si>
  <si>
    <t>Notice Of meeting</t>
  </si>
  <si>
    <t>Women's Month Celebration</t>
  </si>
  <si>
    <t>All Colleges</t>
  </si>
  <si>
    <t>Inivitation letter to one (1) student to report at SDU regarding  a case</t>
  </si>
  <si>
    <t>Revisit the initial ISA Self Evaluation Document submitted by each Area for final editing</t>
  </si>
  <si>
    <t>Acquisition of Laboratory Equipment of Chemistry Dept.</t>
  </si>
  <si>
    <t>VPAF</t>
  </si>
  <si>
    <t>Farast Proposal to President</t>
  </si>
  <si>
    <t>Proposal Letter</t>
  </si>
  <si>
    <t>Extension Activity (BPE)</t>
  </si>
  <si>
    <t>DIAGNOSTIC EXAM</t>
  </si>
  <si>
    <t>OIC -  FEB 14</t>
  </si>
  <si>
    <t>10th Nelson Mandela World ched Memo</t>
  </si>
  <si>
    <t>15th PIIE National Student Congress</t>
  </si>
  <si>
    <t>Training Workshop on Writing</t>
  </si>
  <si>
    <t>TSU-VPR-003-2018 (MEMO#3)</t>
  </si>
  <si>
    <t>TO:DIRECTOR OF UESO AS OIC OF THE VPRES ON FEBRUARY 14,2018.</t>
  </si>
  <si>
    <t>VPRES</t>
  </si>
  <si>
    <t>Memoramdum Reference # TSU-LMS-04-18</t>
  </si>
  <si>
    <t>S.A Schedule for 2nd sem. LMS</t>
  </si>
  <si>
    <t>Budget breakdown</t>
  </si>
  <si>
    <t>List of SDU Activities needing meals/ snacks</t>
  </si>
  <si>
    <t>TSU-VPAF</t>
  </si>
  <si>
    <t>GAD Plan and Budget</t>
  </si>
  <si>
    <t>GAD PLAN AND BUDGET AR 2017 and GPB 2019</t>
  </si>
  <si>
    <t>VP-RES, GAD</t>
  </si>
  <si>
    <t>Document Registration/Revision Form</t>
  </si>
  <si>
    <t>TSU-SDO-SP-05
SDU System Procedure</t>
  </si>
  <si>
    <t>Student Development Unit
TSU-Planning Office</t>
  </si>
  <si>
    <t>Participation of Students to the Peace and Order Seminar Organized by the Provincial Legal Office</t>
  </si>
  <si>
    <t>Request</t>
  </si>
  <si>
    <t xml:space="preserve">Request for hospitalization reimbursement claim </t>
  </si>
  <si>
    <t>TSUFPU</t>
  </si>
  <si>
    <t>OFFICE MEMO NO. 6</t>
  </si>
  <si>
    <t>Designation of Advisers Coordinator  2017-2018</t>
  </si>
  <si>
    <t>OFFICE MEMO NO. 7</t>
  </si>
  <si>
    <t>Designations 2ND SEM 2017-2018</t>
  </si>
  <si>
    <t>9th University Scholar Leadership</t>
  </si>
  <si>
    <t>Personnel Requisition Form</t>
  </si>
  <si>
    <t>Personnel requisition form and qualification slip- Clerical Position</t>
  </si>
  <si>
    <t>Budget for meals</t>
  </si>
  <si>
    <t>Budget for meals CTCC</t>
  </si>
  <si>
    <t>Accomplishment Report - January</t>
  </si>
  <si>
    <t>Module</t>
  </si>
  <si>
    <t>GAD Proposal Module</t>
  </si>
  <si>
    <t>VP-RES</t>
  </si>
  <si>
    <t>Memoramdum Reference # TSU-LMS-05-18</t>
  </si>
  <si>
    <t>Notice of Meeting Feb. 20,2018</t>
  </si>
  <si>
    <t>Inventory and Inspection Report of Unserviceable Property</t>
  </si>
  <si>
    <t>Document for the property to be condemned</t>
  </si>
  <si>
    <t>TSU- Supply and Property Management Unit</t>
  </si>
  <si>
    <t>OFFICE MEMO NO. 8</t>
  </si>
  <si>
    <t>2017 CCS Extension Activities Status Report Second Noticed</t>
  </si>
  <si>
    <t>TSU-ESO-023-18</t>
  </si>
  <si>
    <t>Extension Project Endorsement</t>
  </si>
  <si>
    <t>Extension Office</t>
  </si>
  <si>
    <t>Office Order # 2 s. 2018</t>
  </si>
  <si>
    <t>Designation of OJT Coordinators</t>
  </si>
  <si>
    <t>Summary of Rating DPCR/IPCR</t>
  </si>
  <si>
    <t xml:space="preserve">Report that includes the final rating of SAS Units in the DPCR </t>
  </si>
  <si>
    <t>TSU - SAS</t>
  </si>
  <si>
    <t>TSU-VPAA</t>
  </si>
  <si>
    <t>Accomplishment Report December 2017</t>
  </si>
  <si>
    <t>INSTALLATION OF PASSENGER ELEVATOR OF THE RICE BUILDING</t>
  </si>
  <si>
    <t>Approval of the activity and budget request for the Labor Education for Graduating Students and Pre- Employment Orientation Seminar on March 5, 2018</t>
  </si>
  <si>
    <t>OFFICE MEMO NO. 9</t>
  </si>
  <si>
    <t>MARKETING TEAM (AD HOC)</t>
  </si>
  <si>
    <t>OFFICE MEMO NO. 10</t>
  </si>
  <si>
    <t>CCS COACHING ASSIGNMENTS FOR INTRAMURALS 2018</t>
  </si>
  <si>
    <t>PSME Sports Fest</t>
  </si>
  <si>
    <t>ME Dept.</t>
  </si>
  <si>
    <t>Letter Request</t>
  </si>
  <si>
    <t>Letter Request Accreditation Visit (Endorsement)</t>
  </si>
  <si>
    <t>Program SALT</t>
  </si>
  <si>
    <t>CAFA SALT Program</t>
  </si>
  <si>
    <t>TSU-SDO-SF-15 (Letter of Response)
TSU-SDO-SF-16 (Disciplinary Sanction report)
TSU-SDO-SF-17 (Case Summary Logbook)
TSU-SDO-SF-18 (Respondent Logbook)</t>
  </si>
  <si>
    <t>Letter of service credit of Chemistry department</t>
  </si>
  <si>
    <t>Installation of Passenger Elevator of the CCS Building</t>
  </si>
  <si>
    <t>Request letter GAD Colloquiun</t>
  </si>
  <si>
    <t>Save my tooth project letter</t>
  </si>
  <si>
    <t>TSU-Records Management Unit</t>
  </si>
  <si>
    <t>Friedrich Ebert Stiftung (FES) Consortion of Renewable Energy Stakeholder</t>
  </si>
  <si>
    <t>Guard Detail for the next 15 Days</t>
  </si>
  <si>
    <t>Letter to the University President</t>
  </si>
  <si>
    <t>Communication Letter to the University President</t>
  </si>
  <si>
    <t>Request Budget</t>
  </si>
  <si>
    <t>Project Proposal GAD HWPL</t>
  </si>
  <si>
    <t>Acctg, VP-Admin and Finance, GAD, Cashier</t>
  </si>
  <si>
    <t>Memorandum</t>
  </si>
  <si>
    <t>Requiring the participants to attend the SSS-PIA Forum</t>
  </si>
  <si>
    <t>List of honorarium for 2nd sem 2017-2018</t>
  </si>
  <si>
    <t>Audit Follow-up Report on the Audit of the procurment operations</t>
  </si>
  <si>
    <t>Draft Copy of Internal Audit Report on the Audit of the Records Management Unit</t>
  </si>
  <si>
    <t>Office Memo No. 11</t>
  </si>
  <si>
    <t>ROOM 316 As Research and Extension Room</t>
  </si>
  <si>
    <t>Office Memo No. 12</t>
  </si>
  <si>
    <t>ROOM 413-414 As Multimedia Rooms</t>
  </si>
  <si>
    <t>TSU-COENG-08-18</t>
  </si>
  <si>
    <t>In-House Review Letter</t>
  </si>
  <si>
    <t>Budget Office</t>
  </si>
  <si>
    <t>Budget Request</t>
  </si>
  <si>
    <t>Budget Request for Accreditation</t>
  </si>
  <si>
    <t>Budget Management Unit</t>
  </si>
  <si>
    <t>Report of Accomplishments (February)</t>
  </si>
  <si>
    <t xml:space="preserve">Proposal for Academic Council/ BOR Action on the special Graduate Study Program for Foreign students </t>
  </si>
  <si>
    <t>Faculty Loading</t>
  </si>
  <si>
    <t>SUMMARY OF FACULTY LOADING  2ND SEM</t>
  </si>
  <si>
    <t>FORM</t>
  </si>
  <si>
    <t>Performance appraisal of Lecturers</t>
  </si>
  <si>
    <t>Monthly Accomplishment Report for the month of February  2018</t>
  </si>
  <si>
    <t>Word</t>
  </si>
  <si>
    <t>Audit Follow-up Report on the Audit of the Management Information Systems Office</t>
  </si>
  <si>
    <t>Doc</t>
  </si>
  <si>
    <t>Office Memo</t>
  </si>
  <si>
    <t>Office Memo #2 2018 National Women's Month</t>
  </si>
  <si>
    <t>OUP, VP-RES,  GAD</t>
  </si>
  <si>
    <t>Request Budget for seminar</t>
  </si>
  <si>
    <t>Dental Monthly Accomplishment Report February 2018</t>
  </si>
  <si>
    <t>Certificate of Service of Faculty (FEB 2018)</t>
  </si>
  <si>
    <t xml:space="preserve"> Final Briefing for Campus Visit and Encounter with Students of  Sec. Harry Roque Jr.</t>
  </si>
  <si>
    <t>CAT Ranking</t>
  </si>
  <si>
    <t>College Admission Test Applicants Ranking (S.Y. 2018-2019)</t>
  </si>
  <si>
    <t>Accomplishment Report with pictures</t>
  </si>
  <si>
    <t>Memoramdum Reference # TSU-LMS-06-18</t>
  </si>
  <si>
    <t>Notice of Meeting Mar. 9, 2018</t>
  </si>
  <si>
    <t>1st Regional Research Conference</t>
  </si>
  <si>
    <t>OIC of NEDA</t>
  </si>
  <si>
    <t>2018 Jasmine Jiangen Tertiary Educ.</t>
  </si>
  <si>
    <t>Extension Letter</t>
  </si>
  <si>
    <t>TSU-ESO-022-18</t>
  </si>
  <si>
    <t>Memo #1 s. 2018</t>
  </si>
  <si>
    <t>Midterm Examination</t>
  </si>
  <si>
    <t>CE,IE,ME,EE</t>
  </si>
  <si>
    <t>Request Letter the Role of Men and Women in Environmental Sustainability</t>
  </si>
  <si>
    <t>Planning Vp-Res and Gad</t>
  </si>
  <si>
    <t>23rd PAASA National Annual Convention in Cebu City</t>
  </si>
  <si>
    <t xml:space="preserve">Philippine Association of Administrators of Student Affairs and Services, Inc. - </t>
  </si>
  <si>
    <t>Health Research Proposal mentoring and evaluation</t>
  </si>
  <si>
    <t>Earth Hour 2018 Campaign</t>
  </si>
  <si>
    <t>Accomplishment Report COED (FEB 2018)</t>
  </si>
  <si>
    <t>Overtime Services</t>
  </si>
  <si>
    <t>Authority to render extended services</t>
  </si>
  <si>
    <t>Planning &amp; Monitoring Infra. Design</t>
  </si>
  <si>
    <t>Rectification of TSU Hotel Water System Lucinda Campus</t>
  </si>
  <si>
    <t>Renovation of Old CAFA Canteen and room CT23 San Isidro Campus</t>
  </si>
  <si>
    <t xml:space="preserve">Request Budget </t>
  </si>
  <si>
    <t>Budget for the  Reservation of Hotel Room</t>
  </si>
  <si>
    <t>Alay Gabay Service Credit</t>
  </si>
  <si>
    <t>Extension, GAD</t>
  </si>
  <si>
    <t>Benchmarking letter</t>
  </si>
  <si>
    <t>SDO Permit for COS, CCJE, CCS</t>
  </si>
  <si>
    <t>Audit Follow-up Report on the Audit of the PPGSU Operations</t>
  </si>
  <si>
    <t>TSU CAT Folder</t>
  </si>
  <si>
    <t>Request Form</t>
  </si>
  <si>
    <t>Office Memo No. 13</t>
  </si>
  <si>
    <t>Student Organizations Office Log</t>
  </si>
  <si>
    <t>Endorsement Form</t>
  </si>
  <si>
    <t>Endorsement Form/ Action Form</t>
  </si>
  <si>
    <t>Obligation Request and Status</t>
  </si>
  <si>
    <t>Submission of Organizational Structure, Functional Chart, and Duties and Responsibilities</t>
  </si>
  <si>
    <t>PLDT Letter</t>
  </si>
  <si>
    <t>Authority to Render Overtime Services for One Contractual Security Guard</t>
  </si>
  <si>
    <t>Application for Leave to CSU Head</t>
  </si>
  <si>
    <t>Notice of Audit of Administrative Services Office</t>
  </si>
  <si>
    <t>Internal Audit Service/Administrative Services Office</t>
  </si>
  <si>
    <t>TSU-COENG-10-18</t>
  </si>
  <si>
    <t>VPILEA</t>
  </si>
  <si>
    <t>Schedule of Accreditation Visit (Endorsement)</t>
  </si>
  <si>
    <t>Renovation of Lucinda Campus West Side Perimeter Fence</t>
  </si>
  <si>
    <t>Invitation letter</t>
  </si>
  <si>
    <t>Invite speaker for the Basic Research Training of TRADOC Philippine Army Officers</t>
  </si>
  <si>
    <t xml:space="preserve">Letter of Testimonial Thanksgiving party </t>
  </si>
  <si>
    <t>ISSUANCE</t>
  </si>
  <si>
    <t>Travel Order to submit Letters of Request</t>
  </si>
  <si>
    <t>BG GIRON &amp; CONSTRUCTION &amp; SUPPLY</t>
  </si>
  <si>
    <t>Billing Documents, Disbursement Voucher, Obligation Request, Letter of Intent, Statement of Work Accomplished</t>
  </si>
  <si>
    <t>TSU-VPR-005-2018 (MEMO#5)</t>
  </si>
  <si>
    <t>TO: DIRECTOR OF URO AS OIC OF VPRES ON MARCH 15, 2018.</t>
  </si>
  <si>
    <t>Request for budget to attend the 23rd PAASA Annual National Convention in Cebu City</t>
  </si>
  <si>
    <t>Seminar Workshop on BIM</t>
  </si>
  <si>
    <t>Inputs on the Actions on Decision/ Agreement Reached During the University Planning.</t>
  </si>
  <si>
    <t>PBB Matters</t>
  </si>
  <si>
    <t>Declaration/ Consideration of Presence of Quorum / 31st General Assembly Meeting</t>
  </si>
  <si>
    <t>MOA</t>
  </si>
  <si>
    <t>Memorandum Of Agreement of TSU and Bureau of Fisheries and aquatic Resources Region III</t>
  </si>
  <si>
    <t>Request for Municipality of Anao</t>
  </si>
  <si>
    <t>Invitation of Anao for CE Dept.</t>
  </si>
  <si>
    <t>TSU-VPR-004-2018 (LETTER#4)</t>
  </si>
  <si>
    <t>TO: VPAF, Addressing the Concerns for the Enhancement of Lucinda Campus</t>
  </si>
  <si>
    <t>Certificates of Child Care Center Moving Up</t>
  </si>
  <si>
    <t>BOR Updates</t>
  </si>
  <si>
    <t>Letter of Tarlac City Tourism Council</t>
  </si>
  <si>
    <t>Letter from TDTC Office</t>
  </si>
  <si>
    <t>ISA Orientation Workshop (Endorsement)</t>
  </si>
  <si>
    <t>CHED</t>
  </si>
  <si>
    <t>Office Memo Peace Parade</t>
  </si>
  <si>
    <t>WEEKLLY</t>
  </si>
  <si>
    <t>Form</t>
  </si>
  <si>
    <t>Summary of Class schedule of BS Mathematics 2nd Sem (2017-2018)</t>
  </si>
  <si>
    <t>TSU-VPR-005-2018 (LETTER#5)</t>
  </si>
  <si>
    <t>Request Approval for the Purchase of Zebra Roller Blinds and Hydraulic Door Closer for the VPRES</t>
  </si>
  <si>
    <t>Project Proposal</t>
  </si>
  <si>
    <t>Summer Art Class Child Care Center</t>
  </si>
  <si>
    <t>Travel Order</t>
  </si>
  <si>
    <t>Travel of two (2) SAS Personnel to the  23rd PAASA Annual National Convention in Cebu City</t>
  </si>
  <si>
    <t>OBR and DV</t>
  </si>
  <si>
    <t>Reimburstment of Allowable Expenses</t>
  </si>
  <si>
    <t>Budget</t>
  </si>
  <si>
    <t>OFFICE MEMO NO. 10, S. 20188</t>
  </si>
  <si>
    <t>Reconstitution of Members Accreditation (Graduate School)</t>
  </si>
  <si>
    <t>Forms</t>
  </si>
  <si>
    <t>Document of filed leave of an employee</t>
  </si>
  <si>
    <t>TSU-Human Resource Management and Development Unit</t>
  </si>
  <si>
    <t>Meeting to discuss Accreditation Matters</t>
  </si>
  <si>
    <t>Invitation to participate in Saliksiklaban</t>
  </si>
  <si>
    <t>Budget Letter</t>
  </si>
  <si>
    <t>Budget Request for the conduct of the 5S Seminar for the Students</t>
  </si>
  <si>
    <t>TSU-Records Office</t>
  </si>
  <si>
    <t>Memo</t>
  </si>
  <si>
    <t>Guidelines and procedures for Official Foreign Travel</t>
  </si>
  <si>
    <t>Request certification of student as SSC Officer</t>
  </si>
  <si>
    <t>SSC Office</t>
  </si>
  <si>
    <t>Detail</t>
  </si>
  <si>
    <t>University Trademark</t>
  </si>
  <si>
    <t>16th Pacuit National Conference</t>
  </si>
  <si>
    <t>Seameo Scarca Graduate Scholarship</t>
  </si>
  <si>
    <t>Invitation  from Ateneo Graduate School</t>
  </si>
  <si>
    <t>2018 Summer Program</t>
  </si>
  <si>
    <t>Report on Extended Services Rendered</t>
  </si>
  <si>
    <t>OBLIGATION REQUEST &amp; STATUS</t>
  </si>
  <si>
    <t>CAD Construction Payment of Final Billing, Furnishing of AVR of ACAD. Building Center Wing Lucinda Campus, Notice to Proceed Endorsement Form 20180517</t>
  </si>
  <si>
    <t xml:space="preserve">CNK Language School Proposed Schedule for ELPP </t>
  </si>
  <si>
    <t>Notice of Meeting March 27 2018</t>
  </si>
  <si>
    <t>Notice of Audit of Cash Advances Granted to University Officials and Employees for the Quarter Ended March 31, 2018</t>
  </si>
  <si>
    <t>Issuances</t>
  </si>
  <si>
    <t>Report of TSU President's Issuances</t>
  </si>
  <si>
    <t>Report of Accomplishments ( March)</t>
  </si>
  <si>
    <t>Letter of Walailak University Cultural Camp</t>
  </si>
  <si>
    <t xml:space="preserve">Invitation Letter for 1st Regional Steering Committee Meeting </t>
  </si>
  <si>
    <t>PAYROLL</t>
  </si>
  <si>
    <t>Voucher: Student Assistant Payroll</t>
  </si>
  <si>
    <t>2018-01-03</t>
  </si>
  <si>
    <t>MOA: GELIO SCHOLARSHIP PROGRAM FOR SIGNATURE</t>
  </si>
  <si>
    <t>Financial Aid</t>
  </si>
  <si>
    <t>CHED  Second District  of Tarlac  2nd Sem 2017-2018</t>
  </si>
  <si>
    <t>XLS</t>
  </si>
  <si>
    <t>2018-01-06</t>
  </si>
  <si>
    <t xml:space="preserve">Grantees  CHED  - Kabayan  Party List  2017-2018 </t>
  </si>
  <si>
    <t xml:space="preserve">Financial Aid </t>
  </si>
  <si>
    <t>TSU- Athletic Scholarship 2ND SEM A.Y 2016-2017</t>
  </si>
  <si>
    <t>Request Letter - PAFTE-III</t>
  </si>
  <si>
    <t>2018-01-09</t>
  </si>
  <si>
    <t>TSU-Colloge Scholar Partial Grantees 1st Semester Academic Year 2017-2018 per Attached Document</t>
  </si>
  <si>
    <t>Financial Aid CHED TULONG DUNONG (INB-TD) 1ST SEM 2017-2018</t>
  </si>
  <si>
    <t>2018-01-16</t>
  </si>
  <si>
    <t>Financial Aid CHED TULONG DUNONG (CHED-TDP) 1ST SEM 2017-2018</t>
  </si>
  <si>
    <t>Financial Aid CHED TULONG DUNONG (TD-01) 2ND SEM 2017-2018</t>
  </si>
  <si>
    <t>Financial Aid CHED Student Financial Assistance (INB-FULL MERIT) 1ST SEM 2017-2018</t>
  </si>
  <si>
    <t>VOUCHER: REIMBURSEMENT</t>
  </si>
  <si>
    <t>VOUCHER: Reimbursement of Mobile Phone Allowance</t>
  </si>
  <si>
    <t>PAYROLL: Travel Expenses Scholarship</t>
  </si>
  <si>
    <t>PAYROLL-STIPEND</t>
  </si>
  <si>
    <t>Financial Aid of ISKOLAR NG BAYAN - 1ST SEM, A.Y. 2017-2018</t>
  </si>
  <si>
    <t>2018-01-23</t>
  </si>
  <si>
    <t>ACCOMPLISHMENT REPORT : ANNUAL REPORT 2017</t>
  </si>
  <si>
    <t>Notice of Meeting ESGP-PA Graduating Grantees Scholars and Coordinators</t>
  </si>
  <si>
    <t>STATEMENT OF ACCOUNT</t>
  </si>
  <si>
    <t>Statement of Account of City Government of Tarlac-ESP</t>
  </si>
  <si>
    <t>2018-02-22</t>
  </si>
  <si>
    <t>PAYROLL-REFUND</t>
  </si>
  <si>
    <t>Cash Advance for the Refund of Tuition and other Fees (248 of TD 1st District of Tarlac 2ND SEM 2017-2018</t>
  </si>
  <si>
    <t>2018-02-23</t>
  </si>
  <si>
    <t>Refund of Tuition and other Fees (94)FOR TD-I-SAGIP 2ND SEM   2017-2018</t>
  </si>
  <si>
    <t>PAYROLL - STIPEND</t>
  </si>
  <si>
    <t>TD-BUTI PARTY LIST</t>
  </si>
  <si>
    <t>2018-03-06</t>
  </si>
  <si>
    <t>TD-BUTIL PARTY LIST Payroll</t>
  </si>
  <si>
    <t>VOUCHER-Reimbursement of Mobile Phone Allowance(DEC-JAN)</t>
  </si>
  <si>
    <t>Authority to Render Overtime Services of Staffs</t>
  </si>
  <si>
    <t>STANDARD (HARD COPY)</t>
  </si>
  <si>
    <t>VP ADMIN OFFICE</t>
  </si>
  <si>
    <t>2018-03-08</t>
  </si>
  <si>
    <t>Authority to Render Extended Services of Staffs</t>
  </si>
  <si>
    <t>Disbursement Voucher/Payroll - Stipend for the Month of March 2018 (SECOND SEMESTER)</t>
  </si>
  <si>
    <t>ACCOUNTING OFFICE</t>
  </si>
  <si>
    <t>PAYROLL - TUITION</t>
  </si>
  <si>
    <t>Payment of Tuition and other Fees of EIGHTY NINE (89) TD -BUTIL PARTY LIST, 2ND SEM, AY 2017-2018</t>
  </si>
  <si>
    <t xml:space="preserve">ESGP-PA STIPEND MARCH WITHOUT ATM </t>
  </si>
  <si>
    <t>Book Allowance and Cash Advance of  STIPEND of ESGP-PA for  JAN-MARCH, 2ND SEM AY2017-2018</t>
  </si>
  <si>
    <t>Disbursement Voucher / Payroll - STIPEND for the month of March 2018 (Second Semester_</t>
  </si>
  <si>
    <t>Payment of STIPEND of Expanded Study Grant Program for Poverty Alleviation  with  ATM for the  month of March 2018</t>
  </si>
  <si>
    <t>ESGP-PA STIPEND MARCH 2018 with ATM</t>
  </si>
  <si>
    <t>2018-03-09</t>
  </si>
  <si>
    <t xml:space="preserve">ESGP-PA (Loss Prepaid Card) Grantees for 1st Sem, AY2017-2018 </t>
  </si>
  <si>
    <t>2018-03-14</t>
  </si>
  <si>
    <t>Payroll of Tuition and other Fees of  Twenty  Two (22) ESGP-PA for the  period of 2nd  Semester</t>
  </si>
  <si>
    <t>2018-03-15</t>
  </si>
  <si>
    <t>PAYROLL-TUITION</t>
  </si>
  <si>
    <t>Eight Nine (89) TD-BUTIL Party List 2nd Semester, AY 2017-2018</t>
  </si>
  <si>
    <t>CHED INB 2ND SEMESTER, AY2017-2018</t>
  </si>
  <si>
    <t>VICE PRESIDENT OF ACADEMIC AFFAIRS OFFICE</t>
  </si>
  <si>
    <t>CHED TD Program (CHED - TDP) 2nd Semester AY 2017-2018</t>
  </si>
  <si>
    <t>TD-3rd District Congressman 2ND SEMESTER, AY2017-2018</t>
  </si>
  <si>
    <t>2018-03-16</t>
  </si>
  <si>
    <t>Payment of Tuition of TD-RD DISTRICT Grantees for 2nd Semester, AY 2017-2018</t>
  </si>
  <si>
    <t xml:space="preserve"> 2ND District of Tarlac (2TAR) CHED STUFAP Grantees for the 1st Sem AY 2017-2018</t>
  </si>
  <si>
    <t>TEN (10) Full Academic Scholar - University fo the period 2ND SEM AY2017-2018</t>
  </si>
  <si>
    <t>2018-03-27</t>
  </si>
  <si>
    <t>Twenty Four (24) Partial Academic Scholars - College, 2ND SEM AY2017-2018</t>
  </si>
  <si>
    <t>Payment for Refund of Tuition and other fees TD- 1 SAGIP 2ND SEM A.Y. 2016-2017</t>
  </si>
  <si>
    <t>2018-18-18</t>
  </si>
  <si>
    <t>Request for repair of Aircon</t>
  </si>
  <si>
    <t>COED</t>
  </si>
  <si>
    <t>TSU-VPR-07-2018 (LETTER#7)</t>
  </si>
  <si>
    <t>To : DRC of Engineering Dept, Request of information about research papers</t>
  </si>
  <si>
    <t>Approval Letter</t>
  </si>
  <si>
    <t>Letter of Approval for Special CAT and LAT</t>
  </si>
  <si>
    <t>PR and SAI</t>
  </si>
  <si>
    <t xml:space="preserve">PR and SAI Summer Art Class </t>
  </si>
  <si>
    <t>PAASA Region 3 Quarterly Meeting in Zambales</t>
  </si>
  <si>
    <t>Philippine Association of Administrators of Student Affairs and Services, Inc. - Region 3</t>
  </si>
  <si>
    <t>Requiring the participating students to attend the 5S Seminar</t>
  </si>
  <si>
    <t>Monthly Accomplishment Report for the month of March  2018</t>
  </si>
  <si>
    <t>TSU-COD-2018-01 Document Request for AACCUP Accreditation</t>
  </si>
  <si>
    <t>VP AA</t>
  </si>
  <si>
    <t>Resolution No. gso54-2018</t>
  </si>
  <si>
    <t>TSU-VPR-008-2018 (MEMO#8)</t>
  </si>
  <si>
    <t>To: Director of UESO as OIC of VPRES on April 4-5, 2018</t>
  </si>
  <si>
    <t>Matters relative to UNIFAST and CHED Program re: Free tuition and matters not included in the miscellaneous fee</t>
  </si>
  <si>
    <t>Endorsement # 20180657</t>
  </si>
  <si>
    <t>Implementing Guidelines</t>
  </si>
  <si>
    <t>Endorsement # 20180722</t>
  </si>
  <si>
    <t>PICE 16th Regional III Technical</t>
  </si>
  <si>
    <t>TSU-URO-SF-05</t>
  </si>
  <si>
    <t>UREC Evalution of Research Proposal (1)</t>
  </si>
  <si>
    <t xml:space="preserve">TSU </t>
  </si>
  <si>
    <t>Accomplishment Report March</t>
  </si>
  <si>
    <t>CPAG</t>
  </si>
  <si>
    <t>Gad Plan and Budget ar 2017</t>
  </si>
  <si>
    <t>PCW,TSU OUP, CHED, TSU-GAD</t>
  </si>
  <si>
    <t>Revised Research Proposal</t>
  </si>
  <si>
    <t>Revised Research Proposal CICL, OJT and Human Rights</t>
  </si>
  <si>
    <t>URO</t>
  </si>
  <si>
    <t>Sanction letter</t>
  </si>
  <si>
    <t>Sanction letter of one (1) student</t>
  </si>
  <si>
    <t>109 PDA annual Convention and Scientific Sessions</t>
  </si>
  <si>
    <t>Philippine Dental Association</t>
  </si>
  <si>
    <t>RMU</t>
  </si>
  <si>
    <t>Posting of Freshmen Schedule, Review of enrolment procedure, Bridging courses, Midyear classes and 3rd trimester enrolment schedule</t>
  </si>
  <si>
    <t>Notice of Meeting April 6 2018</t>
  </si>
  <si>
    <t>Approval of the activity and budget request for the Labor Education for Graduating Students and Pre- Employment Orientation Seminar on April 17, 2018</t>
  </si>
  <si>
    <t>Doc Standard</t>
  </si>
  <si>
    <t>LEGS and PEOS Announcement</t>
  </si>
  <si>
    <t>JPEG</t>
  </si>
  <si>
    <t>https://www.facebook.com/TsuPeso/photos/a.632807673396094/1904548842888631/?type=3&amp;theater</t>
  </si>
  <si>
    <t>https://www.facebook.com/TsuPeso/photos/a.632807673396094/1904548852888630/?type=3&amp;theater</t>
  </si>
  <si>
    <t>Decisions/Agreements</t>
  </si>
  <si>
    <t>Actions on decisions/agreements during university planning</t>
  </si>
  <si>
    <t>Class Adviser Assignments 2nd sem 2017-2018</t>
  </si>
  <si>
    <t>Office Memo No. 16</t>
  </si>
  <si>
    <t>Adoption of the revise master in information technology objectives</t>
  </si>
  <si>
    <t>Office Memo No. 17</t>
  </si>
  <si>
    <t>Rooms 413 and 414 as multimedia rooms</t>
  </si>
  <si>
    <t>Student Manual</t>
  </si>
  <si>
    <t>Request of  Student Manual 2017</t>
  </si>
  <si>
    <t>TSU-COED</t>
  </si>
  <si>
    <t>OBR</t>
  </si>
  <si>
    <t>Payment of Meals and Snacks Served</t>
  </si>
  <si>
    <t>Cooperative</t>
  </si>
  <si>
    <t>Obligation Request &amp; Status and Disbursement Voucher</t>
  </si>
  <si>
    <t>Obligation Request &amp; Status and Disbursement Voucher for the invited speaker for LEGS and PEOS</t>
  </si>
  <si>
    <t>TSU-Career and Job Placement Services and Cashiering Office</t>
  </si>
  <si>
    <t>Request for Assistance from LGU</t>
  </si>
  <si>
    <t>Nbiannually</t>
  </si>
  <si>
    <t>Dental Monthly Accomplishment Report March 2018</t>
  </si>
  <si>
    <t>Standard,Doc</t>
  </si>
  <si>
    <t>Request approval for participation of students to film screening "SAGIMSIM" endorsed by CHED</t>
  </si>
  <si>
    <t>DV</t>
  </si>
  <si>
    <t>Night Differential for Permanent</t>
  </si>
  <si>
    <t xml:space="preserve">Request to Serve Meals </t>
  </si>
  <si>
    <t xml:space="preserve">Request to Serve Meals  for the Labor Education for Graduating Students and Pre- Employment Orientation Seminar </t>
  </si>
  <si>
    <t>TSU-Career and Job Placement Services and TSU-COOP</t>
  </si>
  <si>
    <t>Budget Request for Local Recruitment Activity</t>
  </si>
  <si>
    <t>Request for Repair</t>
  </si>
  <si>
    <t>Electrical wiring/outlet</t>
  </si>
  <si>
    <t>TSU-URO-SF-04</t>
  </si>
  <si>
    <t>Request for Incentive of Faculty Researcher (1)</t>
  </si>
  <si>
    <t>Accreditation Files</t>
  </si>
  <si>
    <t>SDU Accreditation Files</t>
  </si>
  <si>
    <t>TSU-CTCC</t>
  </si>
  <si>
    <t>2nd Student Affairs Forum in Pampanga</t>
  </si>
  <si>
    <t>Ten Outstanding Student of the Philippines, Inc.</t>
  </si>
  <si>
    <t xml:space="preserve">Appointed Heads of Units under the Students Affairs Services </t>
  </si>
  <si>
    <t>Invitation for TSU Performing Arts on 1st Provincial Advisory Council Summit</t>
  </si>
  <si>
    <t>Approval of the activity and budget request for the Labor Education for Graduating Students and Pre- Employment Orientation Seminar on April 23,25,30 and May 7, 2018</t>
  </si>
  <si>
    <t>Invitation for Graduating Students of CBA for LEGS and PEOS</t>
  </si>
  <si>
    <t>TSU-Career and Job Placement Services and CBA Dean's Office</t>
  </si>
  <si>
    <t xml:space="preserve">Budget Request of TSU-ATL-NPRC </t>
  </si>
  <si>
    <t>Budget Request for SCYM Facilitator</t>
  </si>
  <si>
    <t>Extension Activity</t>
  </si>
  <si>
    <t>Extension service post Activity Report</t>
  </si>
  <si>
    <t>Review</t>
  </si>
  <si>
    <t>Review of Permit to Study (COED)</t>
  </si>
  <si>
    <t>Memorandum of Agreement of TSU and University of the Philippines</t>
  </si>
  <si>
    <t>CAT Ranking of Qualified Students - College of Business and Accountancy</t>
  </si>
  <si>
    <t>Evaluation Results</t>
  </si>
  <si>
    <t>SAS Evaluation results</t>
  </si>
  <si>
    <t>TSU-SAS</t>
  </si>
  <si>
    <t xml:space="preserve">Freshmen Enrolment Advisory for 1st Semester </t>
  </si>
  <si>
    <t>Issuance</t>
  </si>
  <si>
    <t>Travel Order to visit the Extension Partner of CCS and CAFA</t>
  </si>
  <si>
    <t>Extension Proposal to Capitol</t>
  </si>
  <si>
    <t>Sen. Bam Aquino's Campus Visit and Encounter with TSU Stakeholders</t>
  </si>
  <si>
    <t>Request to Serve Meals  for Local Recruitment Activity</t>
  </si>
  <si>
    <t>Request to Serve Meals for LEGS and PEOS</t>
  </si>
  <si>
    <t>Request for Incentive of faculty Researcher (1)</t>
  </si>
  <si>
    <t>CCARF - SSC</t>
  </si>
  <si>
    <t>College Admission Test Applicants Ranking (College of Public Administration and Governance)</t>
  </si>
  <si>
    <t>College Admission Test Applicants Ranking (College of Arts and Social Sciences)</t>
  </si>
  <si>
    <t>TSU-VPR-09-2018 (MEMO #9)</t>
  </si>
  <si>
    <t>To: All college deans attn: program research chairpersons undergraduate research subject teachers, 2nd call for papers  for saliksiklaban undergraduate research competition</t>
  </si>
  <si>
    <t>Approval of the activity and budget request for the Labor Education for Graduating Students and Pre- Employment Orientation Seminar on May 4 and 7, 2018</t>
  </si>
  <si>
    <t>Approval of the activity and budget request for Occupational Exposure on May 4, 2018 at TSU Gym</t>
  </si>
  <si>
    <t>Audit Follow-up Report on the Audit of the SPMU</t>
  </si>
  <si>
    <t>PGCA</t>
  </si>
  <si>
    <t>Philippine Guidance and Counseling Association</t>
  </si>
  <si>
    <t>Memoramdum Reference # TSU-LMS-08-18</t>
  </si>
  <si>
    <t>Notice of Meeting Apr. 28,2018</t>
  </si>
  <si>
    <t>TOSP Nomination Form</t>
  </si>
  <si>
    <t>Nomination Form of three (3) student representatives for the TOSP</t>
  </si>
  <si>
    <t>New Schedule for LEGS and PEOS of CBA Graduating Students</t>
  </si>
  <si>
    <t>TSU-Career and Job Placement Services and DBA Dean's Office</t>
  </si>
  <si>
    <t>Draft Copy of Internal Audit Report on the Audit of the Administrative Services Office</t>
  </si>
  <si>
    <t>Honorarium</t>
  </si>
  <si>
    <t>List of honorarium 3rd tri</t>
  </si>
  <si>
    <t>Preservation of docs for accre</t>
  </si>
  <si>
    <t>Programme</t>
  </si>
  <si>
    <t>Grad school programme 3rd tri</t>
  </si>
  <si>
    <t>Office Memo No. 18</t>
  </si>
  <si>
    <t>Grammarly and mendelay seminar</t>
  </si>
  <si>
    <t>UREC Evaluation of Research Proposals (7)</t>
  </si>
  <si>
    <t>Request for Incentive of Faculty Researchers (5)</t>
  </si>
  <si>
    <t>Obligation Request and Status (SALT - CASS and CPAG)</t>
  </si>
  <si>
    <t>Comprehensive Program, Accomplishment Report, I.A. Portfolio, CTCC Head and Staff</t>
  </si>
  <si>
    <t>Request Letter to be Resource Speaker</t>
  </si>
  <si>
    <t>Records , GAD</t>
  </si>
  <si>
    <t>PPMP 2019</t>
  </si>
  <si>
    <t>SDU Project Procurement Management Plan and Common Office IT Equipment 2019</t>
  </si>
  <si>
    <t>TSU-Procurement/MISO</t>
  </si>
  <si>
    <t>OIC Memorandum</t>
  </si>
  <si>
    <t>Officer-in-charge Memorandum of the SDU Head</t>
  </si>
  <si>
    <t>Budget request for the 2018 Awards Night for the Student Leaders</t>
  </si>
  <si>
    <t>Notice of Meeting May 4 2018</t>
  </si>
  <si>
    <t>Endorsemnet # 20180860</t>
  </si>
  <si>
    <t>CHED-CMU-Scholarship</t>
  </si>
  <si>
    <t>Endorsement # 20180839</t>
  </si>
  <si>
    <t>Turkey Scholarship Program</t>
  </si>
  <si>
    <t>Endorsement # 20180872</t>
  </si>
  <si>
    <t>Scholarship Program offered by Peking University</t>
  </si>
  <si>
    <t>Endorsement # 20180873</t>
  </si>
  <si>
    <t>Guizho Gov. Scholarship for Southeast Asia</t>
  </si>
  <si>
    <t>Endorsement # 20180869</t>
  </si>
  <si>
    <t>Australia Awards Phil.</t>
  </si>
  <si>
    <t>Endosement # 20180871</t>
  </si>
  <si>
    <t>Calls for Application for 2018</t>
  </si>
  <si>
    <t>Endorsement # 20180870</t>
  </si>
  <si>
    <t>TNI Undergraduate Program</t>
  </si>
  <si>
    <t>Endorsement # 20180838</t>
  </si>
  <si>
    <t>2018 Fall Global</t>
  </si>
  <si>
    <t>Request for Incentive of Faculty Researchers (2)</t>
  </si>
  <si>
    <t>TSU-URO-SF-32</t>
  </si>
  <si>
    <t>Revised Research Capsule Proposals of Faculty Researchers (5)</t>
  </si>
  <si>
    <t>TSU-VPR-08-2018 (LETTER#8)</t>
  </si>
  <si>
    <t>To: Dean of ccs, request to use ccs auditorium.</t>
  </si>
  <si>
    <t>Final Copy of Audit of Cash Advances Granted to University Officials and Employees for the Quarter Ended March 31, 2018</t>
  </si>
  <si>
    <t>Purchase Request</t>
  </si>
  <si>
    <t>CCAR</t>
  </si>
  <si>
    <t>College Admission Test Letter</t>
  </si>
  <si>
    <t>Letter for another set of College of Admission Test</t>
  </si>
  <si>
    <t>TSU-VPR-09-2018</t>
  </si>
  <si>
    <t>To: University President, budget request for the saliksiklaban</t>
  </si>
  <si>
    <t>Project Procurement Management Plan (PPMP) 2019</t>
  </si>
  <si>
    <t>Project Procurement Management Plan (PPMP) 2019 Of Dental Clinic</t>
  </si>
  <si>
    <t>IT Equipment for Dental</t>
  </si>
  <si>
    <t>TSU-Management Information System Office</t>
  </si>
  <si>
    <t>Extended Services for Job Order Security Guard</t>
  </si>
  <si>
    <t>PPMP</t>
  </si>
  <si>
    <t>Project Procurement Management Plan 2019</t>
  </si>
  <si>
    <t>Request to Serve Meals for Occupational Exposure</t>
  </si>
  <si>
    <t>Obligation Request &amp; Status and Disbursement Voucher for the invited speaker for Occupational Exposure</t>
  </si>
  <si>
    <t>TSU-COD-2018-12</t>
  </si>
  <si>
    <t>Teaching load of new designees</t>
  </si>
  <si>
    <t>Notice of Audit of the Accounting Office</t>
  </si>
  <si>
    <t>Report of Accomplishments (April)</t>
  </si>
  <si>
    <t>TORO PHILS. VISIT-MAY 31, 2018</t>
  </si>
  <si>
    <t>UREC Evaluation of Research Proposals (2)</t>
  </si>
  <si>
    <t>PGCA Letter</t>
  </si>
  <si>
    <t>Philippine Guidance and Counseling Association Letter</t>
  </si>
  <si>
    <t>TSU-VPR-006-2018 (LETTER#6)</t>
  </si>
  <si>
    <t>To: All college deans, invitation to participate in saliksiklaban: the 1st university wide undergraduate research competition</t>
  </si>
  <si>
    <t>Additional budget request for the 2018 Awards Night for the Student Leaders</t>
  </si>
  <si>
    <t>Monthly Accomplishment Report for the month of April  2018</t>
  </si>
  <si>
    <t>Letter of Invitation</t>
  </si>
  <si>
    <t>Inviting the 3RD Year Students of Psychology for Occupational Exposure Seminar</t>
  </si>
  <si>
    <t>TSU-Career and Job Placement Services and CASS Dean's Office</t>
  </si>
  <si>
    <t>Approval of the activity and budget request for Annual Job Fair on May 22, 2018</t>
  </si>
  <si>
    <t>Office Memo No. 19</t>
  </si>
  <si>
    <t>OBTL Plans monitoring report</t>
  </si>
  <si>
    <t>Office Memo No. 20</t>
  </si>
  <si>
    <t>Accomplishment report of cisco courses</t>
  </si>
  <si>
    <t>Office Memo No. 21</t>
  </si>
  <si>
    <t>Departmentalized exam 2nd sem 2017-2018</t>
  </si>
  <si>
    <t>Endorsement # 20180911</t>
  </si>
  <si>
    <t>10th GIG Training</t>
  </si>
  <si>
    <t>Dental Monthly Accomplishment Report April 2018</t>
  </si>
  <si>
    <t>Transfer of Student</t>
  </si>
  <si>
    <t>EDUC 503 AND EDUC 501</t>
  </si>
  <si>
    <t>STANDARD</t>
  </si>
  <si>
    <t>Travel Order to visit extension site of CPAG</t>
  </si>
  <si>
    <t>TSU-VPR-10-2018 (MEMO#10)</t>
  </si>
  <si>
    <t>To: Director of UESO as OIC of  Vpres on may 4, 2018</t>
  </si>
  <si>
    <t>TSU-VPR-10-2018 (LETTER#10)</t>
  </si>
  <si>
    <t>Request to amend approved budget of saliksiklaban</t>
  </si>
  <si>
    <t>TSU-VPR-11-2018 (LETTER#11)</t>
  </si>
  <si>
    <t>To: University President, request to amend approved budget</t>
  </si>
  <si>
    <t>MOA to Gerona Format</t>
  </si>
  <si>
    <t>Vp-ILEA</t>
  </si>
  <si>
    <t>Mid-Year Bonus for Contractual - Teaching</t>
  </si>
  <si>
    <t>Mid-Year Bonus for Contractual - Non-Teaching</t>
  </si>
  <si>
    <t>RATA for May 2018</t>
  </si>
  <si>
    <t>Substance and Laudry Allowance, Hazard Pay</t>
  </si>
  <si>
    <t>Salary for the Services April 2018</t>
  </si>
  <si>
    <t>Final Copy of Internal Audit Report on the Audit of the Integrated Administrative Management System of the SPMU</t>
  </si>
  <si>
    <t>Office Staff Letter</t>
  </si>
  <si>
    <t>Obligation Request and Status - Request to serve meals - CBA SALT Program 2018 - May 8,9,10,11,15 and 29, June 5 and 6, 2018)</t>
  </si>
  <si>
    <t>Certificate</t>
  </si>
  <si>
    <t>522 Engineer Bat. Gender Sensitivity Orientation</t>
  </si>
  <si>
    <t>Recommendation letter of the two (2) item Staff of SDU</t>
  </si>
  <si>
    <t>Job Order</t>
  </si>
  <si>
    <t>Catering Services (Food for the 2018 Awards Night for the Student Leaders)</t>
  </si>
  <si>
    <t>TSU-Procurement</t>
  </si>
  <si>
    <t>Reminders for the 1st Semester Freshmen Enrolment</t>
  </si>
  <si>
    <t>TSU-URO-SF-28</t>
  </si>
  <si>
    <t>Special Order Forms of CAFA DRCs</t>
  </si>
  <si>
    <t>Orientation</t>
  </si>
  <si>
    <t>Orientation for New Student/ Parents for College of Engineering and Technology on August 3, 2018</t>
  </si>
  <si>
    <t>TSU-VPR-11-2018 (MEMO#11)</t>
  </si>
  <si>
    <t>To: Director of UESO as OIC of VPRES on May 9-11, 2018</t>
  </si>
  <si>
    <t>Office Memo No. 2</t>
  </si>
  <si>
    <t>CCS 1st year registration May 15, 2018</t>
  </si>
  <si>
    <t>Revised Research Capsule Proposal of faculty Researcher</t>
  </si>
  <si>
    <t>Research Proposal</t>
  </si>
  <si>
    <t>Research Capsule Proposal - Ethical Clearance Certificate</t>
  </si>
  <si>
    <t>Special College Admission Test Ranking</t>
  </si>
  <si>
    <t>Notice of Meeting May 11 2018</t>
  </si>
  <si>
    <t>Reappointment Letter</t>
  </si>
  <si>
    <t>VP ACAD</t>
  </si>
  <si>
    <t>Office Memo No. 23</t>
  </si>
  <si>
    <t>Data Mining seminar-workshop for faculty</t>
  </si>
  <si>
    <t>TSU-COENG-17-18</t>
  </si>
  <si>
    <t>Request of Drawing Tables and Chairs</t>
  </si>
  <si>
    <t xml:space="preserve">Accomplishment Report for the month of March and April </t>
  </si>
  <si>
    <t>Pre-planning matters, TSU Development/Framework Plan</t>
  </si>
  <si>
    <t>Job Order for the Rentals of Table, Chairs and Catering to be used for Annual Job Fair</t>
  </si>
  <si>
    <t>Letter to VPILEA re: Regional Research Conference on October 4-5, 2018</t>
  </si>
  <si>
    <t xml:space="preserve">TSU Development Framework Plan/ Roadmap </t>
  </si>
  <si>
    <t>Development Framework Plan/ Roadmap 2018-2025 of Dental Clinic</t>
  </si>
  <si>
    <t>Accomplishment Report for March and April 2018</t>
  </si>
  <si>
    <t>Mid-Year 2018 Enrolment Advisory</t>
  </si>
  <si>
    <t>Emergency Confinement Reinburstment for SSC President</t>
  </si>
  <si>
    <t>Obligation Request and Status, Disbursement Voucher and Approved Letter for SALT of CCS Students</t>
  </si>
  <si>
    <t>Request to serve meals - CCS SALT Program 2018</t>
  </si>
  <si>
    <t>Request to serve meals - CAFA SALT Program 2018</t>
  </si>
  <si>
    <t>Spectrum</t>
  </si>
  <si>
    <t>Disseminate spectrum GAD Office 11 years of bringing gender equality</t>
  </si>
  <si>
    <t>All colleges and Offices</t>
  </si>
  <si>
    <t>Plaques and Medals for the 2018 Awards Night for the Student Leaders</t>
  </si>
  <si>
    <t>AACCUP Letter to Dr. Amurao</t>
  </si>
  <si>
    <t>Budget Request for Regional Research Conference</t>
  </si>
  <si>
    <t>IT Equipment</t>
  </si>
  <si>
    <t>B.A.C. Reso.# G5101-2018 - IT Equipment</t>
  </si>
  <si>
    <t xml:space="preserve">CTCC PPMP 2019 </t>
  </si>
  <si>
    <t>Procurement - Equipments to be used for 2019</t>
  </si>
  <si>
    <t>CTCC IT Equipment</t>
  </si>
  <si>
    <t>Obligation Request and Status and Disbursement Voucher for Alumni Center Rental - for CCS SALT Program</t>
  </si>
  <si>
    <t>Memoramdum Reference # TSU-LMS-10-18</t>
  </si>
  <si>
    <t>Renewal of the Annual Support of the Destiny</t>
  </si>
  <si>
    <t>Liquidation Report</t>
  </si>
  <si>
    <t>TSU-Cashiering Office</t>
  </si>
  <si>
    <t>Obligation Request and Status, Disbursement voucher</t>
  </si>
  <si>
    <t>Letter about the Accreditation Matrix of BS Chemistry</t>
  </si>
  <si>
    <t>Roadmap</t>
  </si>
  <si>
    <t>Roadmap 2018-2025</t>
  </si>
  <si>
    <t>Subsidy</t>
  </si>
  <si>
    <t>Tag subsidy</t>
  </si>
  <si>
    <t>TSU-VPR-013-2018 (MEMO#13)</t>
  </si>
  <si>
    <t>To: Directors under RES, submission of accomplishment reports(ppt)2014-2017</t>
  </si>
  <si>
    <t>Complusory Attendance of All Graduating Students to TSU Job Fair and Services Caravan</t>
  </si>
  <si>
    <t>Memorandum of Agreement of TSU and San Lazaro Hospital</t>
  </si>
  <si>
    <t>Memorandum of Agreement of TSU and Philippine Orthopedic Center</t>
  </si>
  <si>
    <t>Memorandum of Agreement of TSU and Mariveles Mental Hospital</t>
  </si>
  <si>
    <t>TSU-VPR-012-2018 (LETTER#12)</t>
  </si>
  <si>
    <t>To: president , request of additional funding of saliksiklaban.</t>
  </si>
  <si>
    <t>TSU-VPR-014-2018 (MEMO#14)</t>
  </si>
  <si>
    <t>To: Director of UESO as OIC of vpres on may 25, 2018</t>
  </si>
  <si>
    <t xml:space="preserve">10th NCWGS 2018 </t>
  </si>
  <si>
    <t>Records, GAD</t>
  </si>
  <si>
    <t>First Year Enrolment Concerns</t>
  </si>
  <si>
    <t>Letter of Completion of LR DR cases and RLE Hours</t>
  </si>
  <si>
    <t>Letter of Clinical Graduation for BSN IV batch 2018</t>
  </si>
  <si>
    <t>Officer in charge as Nursing Chairperson</t>
  </si>
  <si>
    <t>Office Memo No. 24</t>
  </si>
  <si>
    <t>BSCS Level 4 Accreditation task force</t>
  </si>
  <si>
    <t>VPAA-2018-52</t>
  </si>
  <si>
    <t>Request to transfer students</t>
  </si>
  <si>
    <t>Application for Leave to One Head Guard</t>
  </si>
  <si>
    <t>DOLE Survey Questionnaire</t>
  </si>
  <si>
    <t>2018 DOLE Survey Questionnaire</t>
  </si>
  <si>
    <t>Training Needs Analysis</t>
  </si>
  <si>
    <t>Letter requesting for the extension of Encoding of Grades</t>
  </si>
  <si>
    <t>ARO</t>
  </si>
  <si>
    <t>Request for approval of diagnotic exam</t>
  </si>
  <si>
    <t>VP AF</t>
  </si>
  <si>
    <t>DV/ORS</t>
  </si>
  <si>
    <t>Payment for student assistant</t>
  </si>
  <si>
    <t>Memorandum re: Graduation Activities</t>
  </si>
  <si>
    <t>EE,ECE,ME,IE,CE</t>
  </si>
  <si>
    <t>Report of Accomplishments (May)</t>
  </si>
  <si>
    <t>UREC Evauation of Research Proposals (8)</t>
  </si>
  <si>
    <t>Certificate of Recognition (Bernabe and Fuentes)</t>
  </si>
  <si>
    <t>Youth Hours 2018 in Clark Pampanga</t>
  </si>
  <si>
    <t>Letter Response from One Security Guard</t>
  </si>
  <si>
    <t>Office Memo No. 25</t>
  </si>
  <si>
    <t>Request subject for 1st Sem 2019-2019</t>
  </si>
  <si>
    <t>Memoramdum Reference # TSU-LMS-12-18</t>
  </si>
  <si>
    <t>Request for OT Liwaden, Colar</t>
  </si>
  <si>
    <t>Graduation Activities, 1st Semester Concerns, University Planning for 2018</t>
  </si>
  <si>
    <t>Request of Budget for clinical graduation</t>
  </si>
  <si>
    <t>Personnel requisition slip for math and chemistry department</t>
  </si>
  <si>
    <t>RLE  completion of BSN IV</t>
  </si>
  <si>
    <t>Payment of PVC cover</t>
  </si>
  <si>
    <t>SPMO</t>
  </si>
  <si>
    <t>Honorarium, Faculty 2nd Semester</t>
  </si>
  <si>
    <t>Monthly Accomplishment Report for the month of May  2018</t>
  </si>
  <si>
    <t>Notice of Meeting June 5 2018</t>
  </si>
  <si>
    <t>RIS</t>
  </si>
  <si>
    <t>Various  supplies</t>
  </si>
  <si>
    <t>Supply</t>
  </si>
  <si>
    <t>reqiest to dissolve subject</t>
  </si>
  <si>
    <t>DIST-CCS ICT (EDP) specialist proficiency examination in computer programming</t>
  </si>
  <si>
    <t>Letter to dissolved subjects</t>
  </si>
  <si>
    <t>Office Memo #37</t>
  </si>
  <si>
    <t>Status Report of the Tri-axial Machine</t>
  </si>
  <si>
    <t>UREC Evaluation of Research Proposal</t>
  </si>
  <si>
    <t>Budget Request for the 2018 Mid- year In- House Review of Completed Researches</t>
  </si>
  <si>
    <t>Biannualy</t>
  </si>
  <si>
    <t>TSU-VPR-013-2018 (LETTER#13)</t>
  </si>
  <si>
    <t>To: Director of URO,GAD,TDTCO, memo advisory.</t>
  </si>
  <si>
    <t>Proposed summer affiliation fees for Bs Nursing</t>
  </si>
  <si>
    <t>College PPMP for 2019</t>
  </si>
  <si>
    <t>Obligation Request &amp; Status and Disbursement Voucher for Alumni Center Rental Fee</t>
  </si>
  <si>
    <t>Communication Letter: Request of supplies and materials</t>
  </si>
  <si>
    <t>Obligation Request and Status - TSU Hostel</t>
  </si>
  <si>
    <t>Obligation Request and Status - TSU COOP - for SALT Program (Snacks and Meals</t>
  </si>
  <si>
    <t>Dental Monthly Accomplishment Report May 2018</t>
  </si>
  <si>
    <t>Standard, Doc</t>
  </si>
  <si>
    <t xml:space="preserve"> Assesment</t>
  </si>
  <si>
    <t>Assesment of Student affairs and Services</t>
  </si>
  <si>
    <t>Request for Personnel (Nursing Lecturer)</t>
  </si>
  <si>
    <t>Endorsement # 20181174</t>
  </si>
  <si>
    <t>Status of Tri-Axial Digital Apparatus</t>
  </si>
  <si>
    <t>Budget Request for Training on Establishment Thermal Processes of Food</t>
  </si>
  <si>
    <t xml:space="preserve">Budget Request of "3-in-1" Event </t>
  </si>
  <si>
    <t>Qualification Standard Form - Personnel Requisition Slip (AGC)</t>
  </si>
  <si>
    <t>Edited Personnel Requisition Sip of Associate Guidance Counselor</t>
  </si>
  <si>
    <t>Request for Permit to Study</t>
  </si>
  <si>
    <t>Request for Permit to Study for midyear term 2017-2018 at Miriam College</t>
  </si>
  <si>
    <t>Accomplishment Report with documentation for the month of May 2018</t>
  </si>
  <si>
    <t>Summer RLE Completion</t>
  </si>
  <si>
    <t>HARDCOPY</t>
  </si>
  <si>
    <t>Endorsement</t>
  </si>
  <si>
    <t>Summary of Findings and recommendations and aaccup technical review and board action of maed, mit, man, bfa &amp; bpe (endorsement)</t>
  </si>
  <si>
    <t>Research</t>
  </si>
  <si>
    <t>Research of faculty</t>
  </si>
  <si>
    <t>UREC Evaluation of Completed Researches (3)</t>
  </si>
  <si>
    <t>Obligation Request and Status - TSU Hotel</t>
  </si>
  <si>
    <t>Obligation Request and Status - TSU Hotel (June 4-6, 2018)</t>
  </si>
  <si>
    <t>Memoramdum Reference # TSU-LMS-13-18</t>
  </si>
  <si>
    <t>Request Expansion of LMS/MCL</t>
  </si>
  <si>
    <t>Letter of Summer affiliation and LR DR Completion</t>
  </si>
  <si>
    <t>UREC Evaluation of Completed Researches (4)</t>
  </si>
  <si>
    <t>Memoramdum Reference # TSU-LMS-14-18</t>
  </si>
  <si>
    <t>Officer in Charge</t>
  </si>
  <si>
    <t>Memorandum of Agreement between TSU and Jo-Christine Dormitory</t>
  </si>
  <si>
    <t>Job order</t>
  </si>
  <si>
    <t>Job order for the Rental of Vehicle to be use for the Summer RLE Affiliation</t>
  </si>
  <si>
    <t>VP Administration and Finance</t>
  </si>
  <si>
    <t xml:space="preserve">Job Order for the "3-in-1" Event </t>
  </si>
  <si>
    <t>UREC Evaluation of Completed Researches (1)</t>
  </si>
  <si>
    <t>Invitation letters to External Panels for the 2018 Midyear In-House Review of Comppleted Researches (3)</t>
  </si>
  <si>
    <t>Notice of Meeting June 22 2018</t>
  </si>
  <si>
    <t>Witness Letter for One Security Personnel</t>
  </si>
  <si>
    <t>Payment of Overtime Services</t>
  </si>
  <si>
    <t>Request letter</t>
  </si>
  <si>
    <t>Request letter for the usage of CASS Computer Laboratory</t>
  </si>
  <si>
    <t>Invitation letter to CASS faculty member to be the resource speaker on June 26, 2018</t>
  </si>
  <si>
    <t>Budget Request for the "Seminar Workshop on Statistics: Test of Difference"</t>
  </si>
  <si>
    <t>Invitation</t>
  </si>
  <si>
    <t>Invitation to DOST Starbooks Turnover E- Vehicle (12)</t>
  </si>
  <si>
    <t>Contract</t>
  </si>
  <si>
    <t>Job Order Contract for Security Personnel</t>
  </si>
  <si>
    <t>Installation of welded wire for vertical/ hanging garden at ccs lounge area</t>
  </si>
  <si>
    <t>Once</t>
  </si>
  <si>
    <t>Office Memo No. 26</t>
  </si>
  <si>
    <t>CISCO online modules utilization</t>
  </si>
  <si>
    <t>Office Memo No. 27</t>
  </si>
  <si>
    <t>Request to transfer the fts (1-unit subject) of bsit-tsm 2015 from 4th year 2nd sem to 4th year 1st sem</t>
  </si>
  <si>
    <t>Request for incentive research output</t>
  </si>
  <si>
    <t>UNIVERSITY RESEARCH OFFICE</t>
  </si>
  <si>
    <t>Compre Exam April 2018</t>
  </si>
  <si>
    <t>Endorsement # 20181270</t>
  </si>
  <si>
    <t>Request for a recruitment visit</t>
  </si>
  <si>
    <t>Endorsement # 20181244</t>
  </si>
  <si>
    <t>IHERF 2018</t>
  </si>
  <si>
    <t>Submission of College/Office Development Framework Plan</t>
  </si>
  <si>
    <t>Revised Research Capsule Proposals of Faculty Researchers (8)</t>
  </si>
  <si>
    <t xml:space="preserve">CHED Assessment </t>
  </si>
  <si>
    <t>CHED Assessment for CTCC</t>
  </si>
  <si>
    <t>I &amp; T Report</t>
  </si>
  <si>
    <t>I &amp; T Report of Unserviceable Property</t>
  </si>
  <si>
    <t>Installation of television</t>
  </si>
  <si>
    <t>Accomplishment report for May 2018</t>
  </si>
  <si>
    <t>Proposal</t>
  </si>
  <si>
    <t>Extension Activity proposal of Mango Mftg.</t>
  </si>
  <si>
    <t>Retirement Letter from CSU Head</t>
  </si>
  <si>
    <t xml:space="preserve">MOA </t>
  </si>
  <si>
    <t>MOA - Funding for Approved Research)</t>
  </si>
  <si>
    <t>Notice of Meeting June 29, 2018</t>
  </si>
  <si>
    <t>VP-RES, CGAD</t>
  </si>
  <si>
    <t>Resignation Letter from One Security Guard</t>
  </si>
  <si>
    <t>TSU-VPR-014-2018 (LETTER#14)</t>
  </si>
  <si>
    <t>To: All deans thru: VPAA, regional research conference 2018</t>
  </si>
  <si>
    <t>Endorsement Letter</t>
  </si>
  <si>
    <t>Endorsement of participation to thee descriptive and predictive data analytics technique seminar (june 28-30, july 6-7, 2018)</t>
  </si>
  <si>
    <t>AUF</t>
  </si>
  <si>
    <t>IIEE Letter</t>
  </si>
  <si>
    <t>Invitation to 20th etc.</t>
  </si>
  <si>
    <t>Request for Incentive of Faculty Researchers (6)</t>
  </si>
  <si>
    <t>Obligation Request and Status (Test Materials)</t>
  </si>
  <si>
    <t>TSU-VPR-015-2018 (MEMO#15)</t>
  </si>
  <si>
    <t>Director of URO as OIC of vpres on June 27-28, 2018</t>
  </si>
  <si>
    <t>Travel Orders</t>
  </si>
  <si>
    <t>Report of Accomplishments (June)</t>
  </si>
  <si>
    <t>Practicum Sites List</t>
  </si>
  <si>
    <t>List of Practicum sites with Memorandum of Agreement/ Copy</t>
  </si>
  <si>
    <t>Report on Missing Property Letter</t>
  </si>
  <si>
    <t xml:space="preserve">TSU-VPR-016-2018 (MEMO#16) </t>
  </si>
  <si>
    <t>To: Director of ueso as OIC of  VPRES on June 29, 2018</t>
  </si>
  <si>
    <t>Request for deloading of teaching units of SDU Staff</t>
  </si>
  <si>
    <t>Performance appraisal</t>
  </si>
  <si>
    <t>Performance appraisal of the dental staff</t>
  </si>
  <si>
    <t xml:space="preserve">Department chairperson's meeting </t>
  </si>
  <si>
    <t>Extension of encoding of Grades NCM 104 &amp; 105 lab</t>
  </si>
  <si>
    <t>Requisition and issue slip - printer</t>
  </si>
  <si>
    <t>Voucher</t>
  </si>
  <si>
    <t>Refund of tuition of NACU 3rd district scholars</t>
  </si>
  <si>
    <t>Scholarship</t>
  </si>
  <si>
    <t>2018-04-05</t>
  </si>
  <si>
    <t>Refund of tuition university scholars 2nd sem a.y 2017-2018</t>
  </si>
  <si>
    <t>2018-04-06</t>
  </si>
  <si>
    <t xml:space="preserve">Payment of tuition of 73 1st district scholars 1st sem a.y 2017-2018 </t>
  </si>
  <si>
    <t xml:space="preserve">Payment of tuition of financial ched tdp scholars 1st sem a.y 2017-2018 </t>
  </si>
  <si>
    <t>Payment of tuition of 4 i-sagip scholars 2nd sem, 2017-2018</t>
  </si>
  <si>
    <t>Refund of tuition 2 1st sem, 2018-2019</t>
  </si>
  <si>
    <t>CHED stufap beneficiaries ( 1st district) 2nd sem 2017-2018</t>
  </si>
  <si>
    <t>Payment of tuition &amp; other fees of (274) esgp-pa 2nd sem. a.y 2014-2015</t>
  </si>
  <si>
    <t>2018-04-12</t>
  </si>
  <si>
    <t>Payment of tuition &amp; other fees of (274) esgp-pa 2nd sem. a.y 2016-2017</t>
  </si>
  <si>
    <t>CHED stufap beneficiaries ( 3rd district) 2nd sem 2017-2018</t>
  </si>
  <si>
    <t>2018-04-13</t>
  </si>
  <si>
    <t>Payment of tuition &amp; other fees of (274) esgp-pa 2nd sem. a.y 2017-2018</t>
  </si>
  <si>
    <t>Payment of tuition 2nd sem a.y 2016-20187</t>
  </si>
  <si>
    <t>2018-04-17</t>
  </si>
  <si>
    <t>Office Memo No. 02</t>
  </si>
  <si>
    <t>Incentives to All CASS Student Athletes</t>
  </si>
  <si>
    <t>CASS</t>
  </si>
  <si>
    <t>College Clerk</t>
  </si>
  <si>
    <t>2018-04-25</t>
  </si>
  <si>
    <t>Payment &amp; refund of tuition 3rd distirct scholar 2nd sem 2017-2018</t>
  </si>
  <si>
    <t>List of Scholars</t>
  </si>
  <si>
    <t>List of 3rd district scholars 2nd sem a.y 2017-2018</t>
  </si>
  <si>
    <t>CAFA</t>
  </si>
  <si>
    <t>Payment &amp; refund of tuition oftd akbayan scholar 2nd sem 2017-2018</t>
  </si>
  <si>
    <t>2018-04-26</t>
  </si>
  <si>
    <t>Refund of tuition (5) tsu president commission &amp; arts. 1st sem 2017-2018.</t>
  </si>
  <si>
    <t>Accounting Office</t>
  </si>
  <si>
    <t>2018-05-08</t>
  </si>
  <si>
    <t xml:space="preserve">Refund of tuition (3) akbayan party list 1st sem 2017-2018 </t>
  </si>
  <si>
    <t xml:space="preserve">Refund of tuition &amp;other fees of tsu/ personnel  a.y. 2017-2018  2nd sem </t>
  </si>
  <si>
    <t>2018-05-10</t>
  </si>
  <si>
    <t>Ched for signature</t>
  </si>
  <si>
    <t>Outside agency</t>
  </si>
  <si>
    <t>Mach family corp. for signature</t>
  </si>
  <si>
    <t>COL</t>
  </si>
  <si>
    <t>2018-05-11</t>
  </si>
  <si>
    <t>Payment of financial aid of(326) three hundred twenty six grantees of ched 2nd distict of tarlac/ ched stufaps for the period of 2nd sem 2017-2018</t>
  </si>
  <si>
    <t>2018-05-30</t>
  </si>
  <si>
    <t>Payment of financial aid of(11) grantees of ched financial assistance programs- kabayan party list program, 2nd sem a.y. 2017-2018</t>
  </si>
  <si>
    <t>Financial aid of (4) iskolar ng bayan 2nd sem 2017-2018</t>
  </si>
  <si>
    <t>2018-05-31</t>
  </si>
  <si>
    <t>Payment  of financial aid inb tulong dunong 2nd sem 2017-2018</t>
  </si>
  <si>
    <t>2018-06-14</t>
  </si>
  <si>
    <t xml:space="preserve">Payment of tuition  1pacman 1st sem 2017-2018 </t>
  </si>
  <si>
    <t xml:space="preserve">1PACMAN Scholarship  1st Sem 2017-2018 </t>
  </si>
  <si>
    <t xml:space="preserve">1PACMAN Tuition Fee  of Jhoan  Altre  1st Sem  AY 2017-2018 </t>
  </si>
  <si>
    <t xml:space="preserve">Cash Payment  of Financial Aid  of ( 3) grantees  of CHED  Iskolar  ng Bayan 2nd Sem 2018-2019 </t>
  </si>
  <si>
    <t>2018-06-19</t>
  </si>
  <si>
    <t>Payment  for speaker's fee</t>
  </si>
  <si>
    <t>Reimbursement  Graduation Assembly   &amp; Pre Employment Seminar &amp; Alumni Center</t>
  </si>
  <si>
    <t>OSA</t>
  </si>
  <si>
    <t>2018-06-21</t>
  </si>
  <si>
    <t>Cash Advance  Payment  for the REFUND  of tuition Fee and other fees of unclaimed  TD - Butil Partylist  ; TD - Buhay  &amp; TD- 1 Sagip  Partylist  for 2nd Sem  AY 2017-2018</t>
  </si>
  <si>
    <t>2018-06-26</t>
  </si>
  <si>
    <t xml:space="preserve">Cash Advance Payment   for the refund and tuition fee unclaimed  TD - 1st District  2nd Sem &amp; 3rd  District for  1st Sem  &amp; 2nd Sem AY 2017-2018  </t>
  </si>
  <si>
    <t xml:space="preserve">Payment  for  Graduation Fees  of 153  ESGPPA grantees  for June 2018 Year End Garduation </t>
  </si>
  <si>
    <t>Qualification Standard Form - Personnel Requisition Slip - Administrative Aide III and Psychometrician</t>
  </si>
  <si>
    <t>Monthly Accomplishment Report for the month of June  2018</t>
  </si>
  <si>
    <t>Endorsement # 20181288</t>
  </si>
  <si>
    <t>APCOPE International Convention</t>
  </si>
  <si>
    <t>Maxim Recruitment</t>
  </si>
  <si>
    <t>Engr. Manguerra</t>
  </si>
  <si>
    <t>Memoramdum Reference # TSU-LMS-15-18</t>
  </si>
  <si>
    <t>Team Building/Planning - Antipolo</t>
  </si>
  <si>
    <t>Dental Monthly Accomplishment Report June 2018</t>
  </si>
  <si>
    <t>Qualification Standard Form - Personnel Requisition Slip -  Associate Guidance Counselor</t>
  </si>
  <si>
    <t xml:space="preserve">Prioritization of 2019 Equipment Projects </t>
  </si>
  <si>
    <t>Letter from CLHRDC : Invitation for Chemistry Faculty</t>
  </si>
  <si>
    <t>TSU-COENG-19-18</t>
  </si>
  <si>
    <t>Letter of OIC and Assisted in Enrollment</t>
  </si>
  <si>
    <t>Endorsement # 20181374</t>
  </si>
  <si>
    <t>Endorsement to CET Faculty</t>
  </si>
  <si>
    <t>Endorsement # 20181391</t>
  </si>
  <si>
    <t>Conduct of Orientation on Assessors and Assessment Center Manager and Switch of Faculty</t>
  </si>
  <si>
    <t>Admin</t>
  </si>
  <si>
    <t>Draft Copy of Internal Audit Report on the Audit of the Accounting Office</t>
  </si>
  <si>
    <t>Memoramdum Reference # TSU-LMS-16-18</t>
  </si>
  <si>
    <t>CE Logic Training / July 11,2018</t>
  </si>
  <si>
    <t>DISBURSEMENT VOUCHER</t>
  </si>
  <si>
    <t>CERTIFICATE OF FINAL TAX</t>
  </si>
  <si>
    <t>Authority to Render Extended Services of CTCC Staff</t>
  </si>
  <si>
    <t>Letter requesting Service Credit for the Enrollment 2018-2019</t>
  </si>
  <si>
    <t>IPCR of one (1) SDU Staff for January to June 2018</t>
  </si>
  <si>
    <t>Invitation of SDU Head and The Work EIC to the Municipal School Press Conference in Victoria</t>
  </si>
  <si>
    <t>Memoramdum Reference #TSU-LMS-18-18</t>
  </si>
  <si>
    <t>Regular Schedule</t>
  </si>
  <si>
    <t>College of Criminal Justice Education (CCJE) and College of Education (COED) Orientation</t>
  </si>
  <si>
    <t>Appointment of College Gender and Development Coordinators</t>
  </si>
  <si>
    <t>Extension of encoding of Summer Grades for Environmental Science, Chemistry and Math</t>
  </si>
  <si>
    <t>Memorandum of Agreement between TSU and Meyers Food</t>
  </si>
  <si>
    <t>OFFICE MEMO NO. 2</t>
  </si>
  <si>
    <t>Appoinment Program extension chairperson of the College</t>
  </si>
  <si>
    <t>OFFICE MEMO NO. 3</t>
  </si>
  <si>
    <t>Appoinment GAD Coordinator of the College</t>
  </si>
  <si>
    <t>Office Memo July 27, 2018 Gender Sensitivity Orientation</t>
  </si>
  <si>
    <t xml:space="preserve">HR, GAD </t>
  </si>
  <si>
    <t>IMS form</t>
  </si>
  <si>
    <t>IMS form Special Order GAD office</t>
  </si>
  <si>
    <t>Accomplishment report for June 2018</t>
  </si>
  <si>
    <t>Request to Serve Meals on July 26, 2018 for MOA Signing of DOLE and TSU</t>
  </si>
  <si>
    <t>REQUEST FOR PERMIT TO STUDY</t>
  </si>
  <si>
    <t>Requesting TSU to be the donation hub for the victims of the typhoon</t>
  </si>
  <si>
    <t>Ten Outstanding Student of the Philippines, Inc. Region 3</t>
  </si>
  <si>
    <t>Accomplishment report for July 2019</t>
  </si>
  <si>
    <t>Endorsement # 20181520</t>
  </si>
  <si>
    <t>Invitation of DOST/Seminar</t>
  </si>
  <si>
    <t>Communication Letter: Letter to the National Archives of the Philippines</t>
  </si>
  <si>
    <t>Request of College of Engineering and Technology of one (1) copy of TSU Student Manual revised 2017</t>
  </si>
  <si>
    <t>TSU-CET</t>
  </si>
  <si>
    <t>Memo Circular</t>
  </si>
  <si>
    <t>Status of Appointment to Faculty Positions in SUCs and LUCs</t>
  </si>
  <si>
    <t>Commission on Higher Education</t>
  </si>
  <si>
    <t>Obligation Request and Status (Request to serve meals/ snacks - Freshmen Orientation - College of Engineering and Technology)</t>
  </si>
  <si>
    <t>Invitation of one (1) SDU Staff  to the School Learning Action Cell in Guevarra, La Paz, Tarlac</t>
  </si>
  <si>
    <t>Guevarra High School</t>
  </si>
  <si>
    <t>General Education Subjects</t>
  </si>
  <si>
    <t>Request for Personnel ( CHEM Technician )</t>
  </si>
  <si>
    <t>Report of Accomplishments (July)</t>
  </si>
  <si>
    <t>Seminar</t>
  </si>
  <si>
    <t>Exploring Mental Health Stigma and Its Relationship to College Students' Help-Seeking Behavior</t>
  </si>
  <si>
    <t>Researchers' Profile</t>
  </si>
  <si>
    <t>Invitation letter to attend/participate in the 10th PAPSAS Interactive Youth Forum</t>
  </si>
  <si>
    <t>PAPSAS, Inc.</t>
  </si>
  <si>
    <t>Dinner and Fellowship Night at Alumni Center</t>
  </si>
  <si>
    <t>Department of Science and Technology (DOST)</t>
  </si>
  <si>
    <t>Notice of Audit of Infrastructure Management Office</t>
  </si>
  <si>
    <t>Internal Audit Service/Infrastructure Management Office</t>
  </si>
  <si>
    <t>Endorsement # 20181448</t>
  </si>
  <si>
    <t>Invitation of Municipality of Victoria</t>
  </si>
  <si>
    <t>SDV</t>
  </si>
  <si>
    <t>Endorsement # 20181549</t>
  </si>
  <si>
    <t>Request for Technical Assistance</t>
  </si>
  <si>
    <t>Engr. Tatu</t>
  </si>
  <si>
    <t>Infra Projects</t>
  </si>
  <si>
    <t>APPROVED LETTER, ABSTARCT OF QUOTATION (Computer Desk)</t>
  </si>
  <si>
    <t>Benchmarking of Bataan Peninsula State University to TSU</t>
  </si>
  <si>
    <t>Bataan Peninsula State University</t>
  </si>
  <si>
    <t xml:space="preserve">RDC-III RGADC RESOLUTION -- 20181592 </t>
  </si>
  <si>
    <t>Central Luzon Regional Development Council</t>
  </si>
  <si>
    <t>Monthly Accomplishment Report for the month of July  2018</t>
  </si>
  <si>
    <t>Presentation of Development Framework Plan/Roadmap</t>
  </si>
  <si>
    <t>OFFICE MEMO NO. 31</t>
  </si>
  <si>
    <t>CLASS ADVISORY ASSIGNMENT 1ST 2018-2019</t>
  </si>
  <si>
    <t>GAD Research Conference -CLSU</t>
  </si>
  <si>
    <t>Budget letter for the conduct of the 20th Leadership Training Summit</t>
  </si>
  <si>
    <t>Steps in Applying for TESDA Certification</t>
  </si>
  <si>
    <t>Tarlac State University --College of Engineering and Technology</t>
  </si>
  <si>
    <t>Recommendation</t>
  </si>
  <si>
    <t xml:space="preserve">Recommendation from CHED -- Bronze Level Award for the 4 core of HR Office </t>
  </si>
  <si>
    <t>Obligation Request &amp; Status and Disbursement Voucher for the MOA Signing of TSU and DOLE</t>
  </si>
  <si>
    <t>N/a</t>
  </si>
  <si>
    <t>PPP</t>
  </si>
  <si>
    <t>BEED, BSIE, BSED AREA 1V</t>
  </si>
  <si>
    <t>QUALITY OFFICE</t>
  </si>
  <si>
    <t xml:space="preserve">Summary of Hours </t>
  </si>
  <si>
    <t>Summary of Hours of Staff</t>
  </si>
  <si>
    <t>Request Letter to Staff</t>
  </si>
  <si>
    <t>ORA, GAD, ENWOMENT, HR,SDMO</t>
  </si>
  <si>
    <t>OFFICE MEMO</t>
  </si>
  <si>
    <t>OFFICE MEMO NO. 47 APPROVED EXTENSION OFCOMPRE EXAM</t>
  </si>
  <si>
    <t>ADMISSION AND REGISTION OFFICE</t>
  </si>
  <si>
    <t>TSU-CET-20-18</t>
  </si>
  <si>
    <t>Letter of Faculty regarding his retirement</t>
  </si>
  <si>
    <t>Endorsement # 20181597</t>
  </si>
  <si>
    <t>Association of Structural Engineers</t>
  </si>
  <si>
    <t>Engr. Dela Vega</t>
  </si>
  <si>
    <t>Summary of Findings and Recommendations and AACCUP Technical Review and Board Action of BSEE, MSCE, MSEE, BPA &amp; DBA (Endorsement)</t>
  </si>
  <si>
    <t>Revision of TSU-SDO-SP-05 (Procedure of Filing of Complaints and Investigation)</t>
  </si>
  <si>
    <t>Request of Comm League (Holy Angel University) to conduct survey to the students for the Paragala: Media Awards Night 2019</t>
  </si>
  <si>
    <t>Communicators' League (Holy Angel University)</t>
  </si>
  <si>
    <t>Student Development Unit
CASS Communication Department</t>
  </si>
  <si>
    <t>Inviting the SDU Head to attend the PAPSAS Region 3 Quarterly Meeting in Pampanga</t>
  </si>
  <si>
    <t>PAPSAS, Inc. Region 3</t>
  </si>
  <si>
    <t>Accomplishment Report of Nursing Department ( June and July 2018)</t>
  </si>
  <si>
    <t>Planning</t>
  </si>
  <si>
    <t>Final Copy of Internal Audit Report on the Audit of the Administrative Service Office</t>
  </si>
  <si>
    <t>Final Copy of Internal Audit Report on the Audit of the Cash Advances Granted to University Officials and Employees for the Quarter Ended June 30, 2018</t>
  </si>
  <si>
    <t xml:space="preserve">Freshmen Oriendtation and seminar </t>
  </si>
  <si>
    <t>Endorsement # 20181583</t>
  </si>
  <si>
    <t>Documents of PASUC</t>
  </si>
  <si>
    <t>Engr. Pulmano</t>
  </si>
  <si>
    <t>Obligation Request &amp; Status and Disbursement Voucher for the remaining balance of YES Project</t>
  </si>
  <si>
    <t>Minutes of Meeting</t>
  </si>
  <si>
    <t xml:space="preserve">Letter for CCS Orientation - September 10, 2018 - Budget Request </t>
  </si>
  <si>
    <t>Conversion of CPAG Laboratory Room</t>
  </si>
  <si>
    <t>Final Copy of Internal Audit Report on the Audit of the Records Management Unit</t>
  </si>
  <si>
    <t>Letter to VPAA</t>
  </si>
  <si>
    <t>Letter informing the VPAA and the Deans on the Audit of Classroom Utilization</t>
  </si>
  <si>
    <t>Internal Audit Service/Office of the VP for Acad. Affairs</t>
  </si>
  <si>
    <t xml:space="preserve">Audit client Survey form </t>
  </si>
  <si>
    <t>Audit Client Survey form for Accounting Office/Cash Advances for the end of 2rd quarter.</t>
  </si>
  <si>
    <t>Internal Audit Service(IAS)</t>
  </si>
  <si>
    <t>Final Copy of IAR # 03s.2018 Audit of the Records Management Unit</t>
  </si>
  <si>
    <t>Internal Audit Service(IAS)/office of the University President</t>
  </si>
  <si>
    <t>Letter to OUP</t>
  </si>
  <si>
    <t>Letter of Approval for Audit of Classroom Utilization 2018</t>
  </si>
  <si>
    <t>Letter of Approval for Request DATA from MISO for Classroom Utilization</t>
  </si>
  <si>
    <t>Financial report</t>
  </si>
  <si>
    <t>OIA</t>
  </si>
  <si>
    <t>OFFICE MEMO NO 32</t>
  </si>
  <si>
    <t>Recognition day 2018</t>
  </si>
  <si>
    <t>OFFICE MEMO NO. 33</t>
  </si>
  <si>
    <t>Orientation for new students 2018</t>
  </si>
  <si>
    <t>TSU-CET-21-18</t>
  </si>
  <si>
    <t>OIC designation</t>
  </si>
  <si>
    <t>Special Order</t>
  </si>
  <si>
    <t>Special Order as Extension Chaipesron</t>
  </si>
  <si>
    <t>Roadmap GAD office 2018-2025</t>
  </si>
  <si>
    <t>Memoramdum Reference # TSU-LMS-20-18</t>
  </si>
  <si>
    <t>Officer in charger Letter</t>
  </si>
  <si>
    <t>Summary of Nursing Regular load and rotation plan (2018-2019)</t>
  </si>
  <si>
    <t>Work Disclosure Form</t>
  </si>
  <si>
    <t>Work Disclosure Form from TDTCO</t>
  </si>
  <si>
    <t>TDTCO</t>
  </si>
  <si>
    <t>IIEE Invitation</t>
  </si>
  <si>
    <t>Invitation from IIEE</t>
  </si>
  <si>
    <t xml:space="preserve"> OFFICE MEMO NO. 4</t>
  </si>
  <si>
    <t>Administrative designation of college faculty and staff for a.y. 2018-2019</t>
  </si>
  <si>
    <t>RECORDS</t>
  </si>
  <si>
    <t>Obligation Request/ Disbursement Voucher</t>
  </si>
  <si>
    <t>Reimbusement of expenses spent during the ocular visit of venue in Baguio City</t>
  </si>
  <si>
    <t>TSU-Cashiers' Office</t>
  </si>
  <si>
    <t>TSU-COD-2018-48 request approval for rice building</t>
  </si>
  <si>
    <t>VP FOR ADMISSION AND REGISTION OFFICE</t>
  </si>
  <si>
    <t>Obligation Request and Status (Request to serve meals/ snacks - CCS Freshmen Orientation)</t>
  </si>
  <si>
    <t>Plant Visit and Briefing</t>
  </si>
  <si>
    <t>Philippines Manufacturing Co. of MURATA</t>
  </si>
  <si>
    <t>Notice of Meeting August 20 2018</t>
  </si>
  <si>
    <t>RERC</t>
  </si>
  <si>
    <t>RERC Documents</t>
  </si>
  <si>
    <t>Zonal Public Hearing/Consultation (Endorsement)</t>
  </si>
  <si>
    <t>Request for Permit to Study of a staff</t>
  </si>
  <si>
    <t>Permit to bring materials</t>
  </si>
  <si>
    <t>Permit to bring materials from one campus to another</t>
  </si>
  <si>
    <t xml:space="preserve">Participation in the National Economic Summit </t>
  </si>
  <si>
    <t>Extended Services for One Security Guard</t>
  </si>
  <si>
    <t xml:space="preserve">Letter to Hon. Cristy Angeles </t>
  </si>
  <si>
    <t>President Office</t>
  </si>
  <si>
    <t>Letter to SMART Company</t>
  </si>
  <si>
    <t>Deadline of submission of DPCR and IPCR (Ratings and Targets 2018)</t>
  </si>
  <si>
    <t>CHED Notifications of Curriculum, Faculty and Classroom Program</t>
  </si>
  <si>
    <t>Endorsement # 20181758</t>
  </si>
  <si>
    <t>EEE Summit 2018</t>
  </si>
  <si>
    <t>ECE Dept.</t>
  </si>
  <si>
    <t>Request Funding</t>
  </si>
  <si>
    <t>Gender Sensitivity Orientation</t>
  </si>
  <si>
    <t>Transmittal of the Official SUC Levelling Report Card</t>
  </si>
  <si>
    <t>Request for Job/Services for Catering</t>
  </si>
  <si>
    <t>Report of Accomplishments (August)</t>
  </si>
  <si>
    <t>Obligation Request and Status (CAFA Freshmen Orientation)</t>
  </si>
  <si>
    <t>Obligation Request and Status ( CCJE Freshmen Orientation)</t>
  </si>
  <si>
    <t>Obligation Request and Status, DV and Overtime</t>
  </si>
  <si>
    <t xml:space="preserve">Obligation Request and Status and Disbursement Voucher and Authority to Render Extended Services </t>
  </si>
  <si>
    <t>Invitation -- 20181838</t>
  </si>
  <si>
    <t>11th Annual Awarding Ceremony</t>
  </si>
  <si>
    <t>Tarlac Provincial Capitol</t>
  </si>
  <si>
    <t>Invitation -- 20181843</t>
  </si>
  <si>
    <t>CCS Annual Freshmen Orientation</t>
  </si>
  <si>
    <t>College of Computer Studies - TSU</t>
  </si>
  <si>
    <t>Monthly accomplishment report</t>
  </si>
  <si>
    <t>Research Proposals</t>
  </si>
  <si>
    <t>Research request of Staff</t>
  </si>
  <si>
    <t>Degree Programs offered by Punjab Agricultural University</t>
  </si>
  <si>
    <t>Request for Books</t>
  </si>
  <si>
    <t>Letter of food technology department on changing of Subjects</t>
  </si>
  <si>
    <t>Monthly Accomplishment Report for the month of August  2018</t>
  </si>
  <si>
    <t>Updating of the Records Manual</t>
  </si>
  <si>
    <t>Request for Incentive</t>
  </si>
  <si>
    <t xml:space="preserve">Request for Incentive:  1. Terminal Incentive  2. Cash Price for Oral presentation       </t>
  </si>
  <si>
    <t>CPAG strategic plan 2018-2020</t>
  </si>
  <si>
    <t>Revision of TSU-SDO-SF-12 (Student Discipline Log)</t>
  </si>
  <si>
    <t>PASUC Advisory No. 128, s. 2018</t>
  </si>
  <si>
    <t>New Chairperson of the Committee on Higher Technical Education (CHTE)</t>
  </si>
  <si>
    <t>Philippine Association of State Universities and Colleges</t>
  </si>
  <si>
    <t>Accomplishment report (July to August 2018)</t>
  </si>
  <si>
    <t>Request to allow CCS faculty member as statisticians of ccs undergraduate research outputs</t>
  </si>
  <si>
    <t>Obligation requests</t>
  </si>
  <si>
    <t xml:space="preserve">Payments of mobilization of 15% renovation of lucinda west side perimeter fence at lucinda campus </t>
  </si>
  <si>
    <t>Dental Monthly Accomplishment Report August 2018</t>
  </si>
  <si>
    <t xml:space="preserve">Letter for attending the 1st regional research </t>
  </si>
  <si>
    <t>Purchase Request and Supply Availability Inquiry</t>
  </si>
  <si>
    <t>Request for late enrollment for capstone 2</t>
  </si>
  <si>
    <t>Request for Funding</t>
  </si>
  <si>
    <t>Request for Funding - Study Habits Seminar - September 22, 2018</t>
  </si>
  <si>
    <t>Requesting for the adding of CHEM 1 lab subject for the BS ES</t>
  </si>
  <si>
    <t>Faculty program</t>
  </si>
  <si>
    <t>Faculty program (1st sem 2018-2019)</t>
  </si>
  <si>
    <t>Endorsement # 20181958</t>
  </si>
  <si>
    <t>Brain-Mesh inter-University 2018 and Inter-collegiate Sports Competition</t>
  </si>
  <si>
    <t>Engr. Nalipay</t>
  </si>
  <si>
    <t>Memoramdum Reference # TSU-LMS-21-18</t>
  </si>
  <si>
    <t>Re-assignment of Library clerk</t>
  </si>
  <si>
    <t>Request for Funding Form -  College of Criminal Justice Education</t>
  </si>
  <si>
    <t>Obligation Request and Status and DV</t>
  </si>
  <si>
    <t xml:space="preserve">Obligation Request and Status and Disbursement Voucher </t>
  </si>
  <si>
    <t xml:space="preserve">Certificate </t>
  </si>
  <si>
    <t xml:space="preserve">Certificate of Service </t>
  </si>
  <si>
    <t>Request Letter to Hon Susan Yap Conduct study on the status of inmates</t>
  </si>
  <si>
    <t>Invitation -- 20181934</t>
  </si>
  <si>
    <t xml:space="preserve">Conference on "Preventing Violence Extremism: Learning from and Empowering the Youth" </t>
  </si>
  <si>
    <t>Ateneo De Manila</t>
  </si>
  <si>
    <t>Foundation Week Celebration Proposed Program of Activities</t>
  </si>
  <si>
    <t>Student Affairs Services Office</t>
  </si>
  <si>
    <t xml:space="preserve">Request for Funding (College of Engineering and Technology) </t>
  </si>
  <si>
    <t xml:space="preserve">Seminar COED </t>
  </si>
  <si>
    <t>Procurement Job Order</t>
  </si>
  <si>
    <t>PASUC Advisory No. 135 s. 2018 --20181970</t>
  </si>
  <si>
    <t>Approval by CHED of the Revised Organizational Structure  and Staffing Standards for SUCs</t>
  </si>
  <si>
    <t>Request for LRA</t>
  </si>
  <si>
    <t>Request for Local Recruitment Activity of Sitel</t>
  </si>
  <si>
    <t>CTCC Accomplishment Report - August 2018</t>
  </si>
  <si>
    <t>Inviting the SDU Head as guest speaker in the Drill Master Course of TRADOC, Philippine Army</t>
  </si>
  <si>
    <t>Non-commissioned School Offier, TRADOC Philippine Army</t>
  </si>
  <si>
    <t>Endorsement # 20181903</t>
  </si>
  <si>
    <t>Invitation from RVSU</t>
  </si>
  <si>
    <t>Engr. Domingo</t>
  </si>
  <si>
    <t>Philippine International Frienship and Understanding Association, Inc. International Conference Training in Baguio City</t>
  </si>
  <si>
    <t>Philippine International Frienship and Understanding Association, Inc</t>
  </si>
  <si>
    <t>Inviting the SDU Head as guest speakerin th Protocol and Social Graces Seminar of enlisted  Philippine Army officers in Bulacan</t>
  </si>
  <si>
    <t>Additional budget request for the trasportation to be used in the 20th Leadership Training</t>
  </si>
  <si>
    <t>Transmit Letter</t>
  </si>
  <si>
    <t>TCP manuscripts transmittal to san isidro library</t>
  </si>
  <si>
    <t>LIBRARY MANAGEMENT SERVICES</t>
  </si>
  <si>
    <t>Endorsement # 20181973</t>
  </si>
  <si>
    <t>Transmission / Launching Letter</t>
  </si>
  <si>
    <t>Engr. Flora</t>
  </si>
  <si>
    <t>Endorsement # 20181932</t>
  </si>
  <si>
    <t>PICE Invitation</t>
  </si>
  <si>
    <t>Engr. Rivera</t>
  </si>
  <si>
    <t>Endorsement # 20181917</t>
  </si>
  <si>
    <t>Moveback Invitation</t>
  </si>
  <si>
    <t>CE, ME,IE,EE</t>
  </si>
  <si>
    <t>Endorsement # 20181971</t>
  </si>
  <si>
    <t>RQAT Meeting</t>
  </si>
  <si>
    <t>Obligation Request and Status and Disbursement Voucher - Payment for Alumni Center (CCJE Orientation)</t>
  </si>
  <si>
    <t>Seminar COED Stress and Pressure Management</t>
  </si>
  <si>
    <t>Sanction letter of two (2) students</t>
  </si>
  <si>
    <t>Teachers' Month Celebration</t>
  </si>
  <si>
    <t>TSU-COENG-21-18</t>
  </si>
  <si>
    <t>OIC Designation of Faculty</t>
  </si>
  <si>
    <t>Request of budget for the rental fee of the Alumni Center for the SSS Forum</t>
  </si>
  <si>
    <t>For 20th Leadership Training Summit:
- Food catering
- Accommodation
- Bus Rental</t>
  </si>
  <si>
    <t>Foundation Week Celebration</t>
  </si>
  <si>
    <t>Payment meals and snacks served during the orientation</t>
  </si>
  <si>
    <t xml:space="preserve">Payment Authority to Render Extended Service </t>
  </si>
  <si>
    <t>Proposed Four Storey Student Center</t>
  </si>
  <si>
    <t>RM MALLARI &amp; ENTERPRISES Variation Order NO.02  additional works</t>
  </si>
  <si>
    <t>List of recognized student organizations</t>
  </si>
  <si>
    <t>List of recognized student organizations for the S.Y. 2018-2019</t>
  </si>
  <si>
    <t>Special order for 1st sem 2018-2019</t>
  </si>
  <si>
    <t>TSU-ESO-SF-02</t>
  </si>
  <si>
    <t>Extension(Our Lady of Fatima)</t>
  </si>
  <si>
    <t>OBLIGATION REQUEST AND STATUS &amp; DISBURSEMENT VOUCHER</t>
  </si>
  <si>
    <t>Refurbishment of College of Engineering AVR MOBILIZATION 15%</t>
  </si>
  <si>
    <t>EHS risk and action register and QMS risk assessment and action plan (Dental)</t>
  </si>
  <si>
    <t>TSU-Planning Office</t>
  </si>
  <si>
    <t>Dental Healt Office Procedure</t>
  </si>
  <si>
    <t>8th PSME Students Conference</t>
  </si>
  <si>
    <t>Communication Letter: Letter to the University President</t>
  </si>
  <si>
    <t>Class program</t>
  </si>
  <si>
    <t>Class program of BSES ( 1st sem)</t>
  </si>
  <si>
    <t>Pre-Audit Report with OBR and DV</t>
  </si>
  <si>
    <t>FOI 2018 Report for the year 2017</t>
  </si>
  <si>
    <t>Report of Accomplishments (September)</t>
  </si>
  <si>
    <t>Obligation Request and Status and</t>
  </si>
  <si>
    <t>Application for service credit of Math Faculty</t>
  </si>
  <si>
    <t xml:space="preserve">Proposal </t>
  </si>
  <si>
    <t>Extension Activity proposal ( Soil Assesment on Urban Areas)</t>
  </si>
  <si>
    <t xml:space="preserve">Payment of  tuition fee and other fees  of ( 6)  ESGPPA grantees  for the period of summer  , AY 2017-2018 </t>
  </si>
  <si>
    <t>2018-07-02</t>
  </si>
  <si>
    <t>Payment of  tuition fee and other fees  of ( 5)  TSU Presidential Commission  on Culture and Arts Garntees , Summer  AY 2018-2019</t>
  </si>
  <si>
    <t>2018-07-03</t>
  </si>
  <si>
    <t>Payment for  refund of tuition  and  other fees ( 6) ESGPPA  garntees, summer  2018</t>
  </si>
  <si>
    <t>Payment  of other tuition fee of 93 TSU Athletics grantees 2nd Sem A. y. 2017-2018</t>
  </si>
  <si>
    <t>SCHOLARSHIP</t>
  </si>
  <si>
    <t>2018-07-06</t>
  </si>
  <si>
    <t>Refund Tuition Fee 2nd Sem AY 2017-2018 amounting</t>
  </si>
  <si>
    <t>Payment for Graduation Fees of 259 TULONNG DUNONG 3rd District,  Grantees for June  2018 year end graduation</t>
  </si>
  <si>
    <t>Tuition Fee of Three (3) Scholars of 1-PACMAN, 1st Trimester AY 2017-2018</t>
  </si>
  <si>
    <t>2018-08-03</t>
  </si>
  <si>
    <t>Payroll-Payment</t>
  </si>
  <si>
    <t xml:space="preserve">Review Center Fees, PRC Fees and CSC Exam Fees of Eighty Three (83) ESGP-PA 2ND SEM AY2017-2018 </t>
  </si>
  <si>
    <t>STIPEND of Three (3) Tarlac MAC Enterprises Inc. (MEGASAVER for the Month of August AY 2018-2019</t>
  </si>
  <si>
    <t>2018-08-05</t>
  </si>
  <si>
    <t>Office Memo No. 03</t>
  </si>
  <si>
    <t>Submission of Faculty Loading</t>
  </si>
  <si>
    <t>College of Arts and Scoacial Sciences</t>
  </si>
  <si>
    <t>2018-08-15</t>
  </si>
  <si>
    <t>Biannually/semestral</t>
  </si>
  <si>
    <t>Office Memo No. 04</t>
  </si>
  <si>
    <t>Submission of Faculty Loading with the Specified Schedule of Consultation Hour</t>
  </si>
  <si>
    <t xml:space="preserve">Request to Serve Meal </t>
  </si>
  <si>
    <t>Request to serve meal for the meeting of College Alumni Coordinators</t>
  </si>
  <si>
    <t>Vice President for Instituional Linkages and External Affairs- Alumni Office</t>
  </si>
  <si>
    <t>Thirty Six (36) University Scholar AY 2018-2019</t>
  </si>
  <si>
    <t>Payment of STIPEND of One Hundred Seventy (170) College Scholar 1st Sem AY 2018-2019</t>
  </si>
  <si>
    <t>Notice of Meeting for the College Alumni Coordinators</t>
  </si>
  <si>
    <t>2018-08-16</t>
  </si>
  <si>
    <t>VOUCHER - REFUND</t>
  </si>
  <si>
    <t>Tuition Fee of 1 PACMAN 2ND TRIMESTER AY2017-2018</t>
  </si>
  <si>
    <t xml:space="preserve">PAYROLL - STIPEND </t>
  </si>
  <si>
    <t>MAC Enterprises, INC. for AUGUST 2018</t>
  </si>
  <si>
    <t>2018-08-17</t>
  </si>
  <si>
    <t>TD -3RD DISTRICT AY 2018-2019</t>
  </si>
  <si>
    <t>PAYROLL- PAYMENT</t>
  </si>
  <si>
    <t xml:space="preserve">Graduation Fee of Four (4) ESGP-PA August 2018 MIDYEAR </t>
  </si>
  <si>
    <t>2018-08-22</t>
  </si>
  <si>
    <t>PAYROLL - PAYMENT</t>
  </si>
  <si>
    <t>Review Center Fees, PRC Fees and CSC Examination Fees of ELEVEN (11) ESGP-PA AY2017-2018</t>
  </si>
  <si>
    <t>2018-08-23</t>
  </si>
  <si>
    <t xml:space="preserve">Iskolar ng Bayan Full 1st SEM 2018-2019 </t>
  </si>
  <si>
    <t>ADMISSION AND REGISTRATION OFFICE</t>
  </si>
  <si>
    <t>2018-08-30</t>
  </si>
  <si>
    <t>TD - BUTIL PARTYLIST 1ST SEM AY2018-2019</t>
  </si>
  <si>
    <t>2018-09-04</t>
  </si>
  <si>
    <t>TD 3rd District 2ND Batch Financial Aid 1st SEM A.Y 2018-2019</t>
  </si>
  <si>
    <t>VICE PRESIDENT OF ACADEMIC AFFAIRS</t>
  </si>
  <si>
    <t>Payment of Financial Aid of TD -BUTIL Party List  62 Scholars 1ST SEM 2018-2019</t>
  </si>
  <si>
    <t>2018-09-06</t>
  </si>
  <si>
    <t>PWD Monthly SIPEND for the Month of September 1ST SEM, A.Y 2018-2019</t>
  </si>
  <si>
    <t>2018-09-11</t>
  </si>
  <si>
    <t>MOA of Rotary Club of Midtown Tarlac</t>
  </si>
  <si>
    <t>COLLEGE OF LAW</t>
  </si>
  <si>
    <t>2018-09-18</t>
  </si>
  <si>
    <t>Request to Serve Meal</t>
  </si>
  <si>
    <t>Request to Serve Meal(Yokohama Meeting)</t>
  </si>
  <si>
    <t>2018-09-20</t>
  </si>
  <si>
    <t xml:space="preserve">Financial Aid  of ( 225)  3rd  District Scholars  2nd Batch  AY 2018-2019 1st Sem </t>
  </si>
  <si>
    <t>2018-9-11</t>
  </si>
  <si>
    <t>Request to serve meal</t>
  </si>
  <si>
    <t>Office Memo No. 05</t>
  </si>
  <si>
    <t>Checking of Uniforms and Proper Grooming</t>
  </si>
  <si>
    <t>internal: within the college consumption</t>
  </si>
  <si>
    <t>2018-10-02</t>
  </si>
  <si>
    <t>biannually/semestral</t>
  </si>
  <si>
    <t>Website request/update</t>
  </si>
  <si>
    <t>WEBSITE: Update of all IMS Registered Documents: Posting of Newly Registered IMS Documents - IMS Unit</t>
  </si>
  <si>
    <t>Peer Training 2018</t>
  </si>
  <si>
    <t xml:space="preserve">Centificate of Service </t>
  </si>
  <si>
    <t>Meeting - Pre- construction Conference of TSU Hotel Bar</t>
  </si>
  <si>
    <t>PMU</t>
  </si>
  <si>
    <t>daily</t>
  </si>
  <si>
    <t>Meeting - Refurbishment of COS Office to ARO Filing Room</t>
  </si>
  <si>
    <t>Meeting - Pre- construction Conference of Conversion of Old CCS Room 8 and 9 into University Museum</t>
  </si>
  <si>
    <t>Scholarship Scheme D</t>
  </si>
  <si>
    <t>Monthly Accomplishment Report for the month of September  2018</t>
  </si>
  <si>
    <t xml:space="preserve">Notice of Letter for Audit of cash Advances Granted to University Offcial &amp; Employees for the 3rd Quarter ended </t>
  </si>
  <si>
    <t>Internal Audit Service(IAS)/ Accounting Office</t>
  </si>
  <si>
    <t>Letter to VP RES</t>
  </si>
  <si>
    <t>Submission of accomplishment attched person involved in the activities relation to Institutional Accreditation</t>
  </si>
  <si>
    <t>Internal Audit Service(IAS)/VP RES</t>
  </si>
  <si>
    <t>Letter for Approval Audit of Cash Advances for the 3rd Quarter ended</t>
  </si>
  <si>
    <t>TSU-CET-22-18</t>
  </si>
  <si>
    <t>Engr. Angeles Teaching Load</t>
  </si>
  <si>
    <t>Office Order</t>
  </si>
  <si>
    <t>Office Order No. 63 serie of 2018
(SSS Forum for Graduating/Working Students)</t>
  </si>
  <si>
    <t>PRAISE 2017</t>
  </si>
  <si>
    <t>CTCC PRAISE 2017</t>
  </si>
  <si>
    <t>Infrastructure Projects</t>
  </si>
  <si>
    <t>Infrastructure Project - Installation of Passenger Elevator at CCS Building</t>
  </si>
  <si>
    <t>Infrastructure Project - Installation of Passenger Elevator at RICE Building</t>
  </si>
  <si>
    <t>Report - Advisory # 164 s. 2018</t>
  </si>
  <si>
    <t xml:space="preserve">Update on PASUC's position paper: Rules and Regulations Governing Contract of Service </t>
  </si>
  <si>
    <t>Request for Funding Form</t>
  </si>
  <si>
    <t>Request for Funding for the TSU Foundation Parade 2018</t>
  </si>
  <si>
    <t>Memorandum Order</t>
  </si>
  <si>
    <t>Memorandum Order No. 70:
Jiggy Manicad Stories Lecture on Broadcast Journalism Seminar</t>
  </si>
  <si>
    <t>FABRICATION AND INSTALLATION OF SLIDING WINDOW AND GLASS DOOR, PLANNING OFFICE &amp; CET OFFICE BUILDING</t>
  </si>
  <si>
    <t>As Built Blueprint</t>
  </si>
  <si>
    <t>infrastructure Project - Elevator Academic Building - Center Wing Phase III</t>
  </si>
  <si>
    <t>annually</t>
  </si>
  <si>
    <t>First Batch of material gatehered, removed and demolished materials - Repainting of Exterior Wall, Replacement of Window glass, replacement of Roof Eaves and Roofing of TSU Administration Building</t>
  </si>
  <si>
    <t>obligation Request and Status</t>
  </si>
  <si>
    <t>Infrastructure Project - Refurbishment of Crime Laboratory Rooms - Primarch Builders</t>
  </si>
  <si>
    <t>SSS Forum for Graduating and Working Students</t>
  </si>
  <si>
    <t>Invitation -- 20182116</t>
  </si>
  <si>
    <t>Halloween Trick or Treat</t>
  </si>
  <si>
    <t>City Tourism Office, Tarlac City</t>
  </si>
  <si>
    <t>CHED Integration on Curricular Programs, Universityhood Celebration, 2nd Semester Schedules, and Faculty Loading</t>
  </si>
  <si>
    <t>WEBSITE: Posting of 2018 APP NON-CSE (updated) as of September 30, 2018 - Procurement</t>
  </si>
  <si>
    <t>WEBSITE: Request Publication of the following Vacancy; One (1) Librarian for Library and Management Services</t>
  </si>
  <si>
    <t>Request to render Extended Services</t>
  </si>
  <si>
    <t>3rd Quarter Report of URO</t>
  </si>
  <si>
    <t>Accomplishment reports</t>
  </si>
  <si>
    <t>CTCC Accomplishment Report - September 2018</t>
  </si>
  <si>
    <t>DTR</t>
  </si>
  <si>
    <t>DTR CTCC Head</t>
  </si>
  <si>
    <t xml:space="preserve">PROPOSED UESO EXTENSION </t>
  </si>
  <si>
    <t>BILL OF QUANTITIES, FLOOR PLAN, GENERAL CONDITION, TECHNICAL SPECIFICATION, WORKING DRAWINGS (340,401.69)</t>
  </si>
  <si>
    <t>REFURBISHMENT OF CRIME LAB. (FINAL BILLING) 197,573.64</t>
  </si>
  <si>
    <t>Certificate of Program Compliance</t>
  </si>
  <si>
    <t>COPC of Bachelor of Science in Nursing</t>
  </si>
  <si>
    <t>Audit of Cash Advances Granted to Univesity Officials &amp;  Employees for the  3rd Quarter ended September 30 2018</t>
  </si>
  <si>
    <t>Internal Audit Service (IAS)/ Office of the Univesity President</t>
  </si>
  <si>
    <t>Monthly Accomplishment Report for the month of October  2018</t>
  </si>
  <si>
    <t xml:space="preserve">Construction of TSU Hotel Water System </t>
  </si>
  <si>
    <t>Construction of Academic Building Phase 1 Left Wing</t>
  </si>
  <si>
    <t>Notice of meeting GAD Coordinators,GAD staff, SSC Representative (celebration of 18-day Campaign to End-VAW)</t>
  </si>
  <si>
    <t>Records, GAD office</t>
  </si>
  <si>
    <t>Letter from CLSU 3rd GAD research Congress in Luzon</t>
  </si>
  <si>
    <t>CLSU</t>
  </si>
  <si>
    <t>records, GAD Office</t>
  </si>
  <si>
    <t>Funding Form</t>
  </si>
  <si>
    <t xml:space="preserve">Request for funding Peer Facilitator Tranning </t>
  </si>
  <si>
    <t>Construction of Gate 1 RFID &amp; Toilet, Gate 2 Guard House and Drop Off Area</t>
  </si>
  <si>
    <t>Encoding of Midterm Grades</t>
  </si>
  <si>
    <t>WEBSITE: Request Publication of the following Vacancies; One (1) Utility for FDMO, One (1) Clerk for CCS, One (1) Programmer for MISO, Two (2) Drivers for Motorpool Unit</t>
  </si>
  <si>
    <t xml:space="preserve">Liquidation Report of URO </t>
  </si>
  <si>
    <t>Dental Monthly Accomplishment Report September 2018</t>
  </si>
  <si>
    <t xml:space="preserve"> Issuances</t>
  </si>
  <si>
    <t>Memorandum # 68</t>
  </si>
  <si>
    <t>Memorandum # 69</t>
  </si>
  <si>
    <t xml:space="preserve">Notice of Award </t>
  </si>
  <si>
    <t>Infrastructure Project - Upgrading of TSU Hostel water System</t>
  </si>
  <si>
    <t>PROCUREMENT</t>
  </si>
  <si>
    <t>Infrastructure Project</t>
  </si>
  <si>
    <t>Infrastructure Project - Cnstruction of Four Storey Student Center - Variation Number 2</t>
  </si>
  <si>
    <t>Recommendation Letter, Bill of Quatities and Evaluation report</t>
  </si>
  <si>
    <t>Letter recommendingConstruction for Additional Contract Cost and time Extension</t>
  </si>
  <si>
    <t>Office Memorandu</t>
  </si>
  <si>
    <t>Office Memoramdum - Desingation of Staff as the OIC of FDMO</t>
  </si>
  <si>
    <t>Certification of Safety, Realibility and Integrity, Certificate of Completion, Mechanical Permit and Plan</t>
  </si>
  <si>
    <t>Infrastructure Projects - installation of Passenger elvator at RICE Building</t>
  </si>
  <si>
    <t>monthly</t>
  </si>
  <si>
    <t>Additional Work (Variation Order), Bill of Quatities, Evaluation report, shop drawing and pan</t>
  </si>
  <si>
    <t>Infrastructure Project - Construction of fate 1 RFID Shed and Toilet, gate 2 guardhouse and Drop off Area</t>
  </si>
  <si>
    <t xml:space="preserve">Endorsement </t>
  </si>
  <si>
    <t>Action form for PBB FY 2017</t>
  </si>
  <si>
    <t>Appreciation Letter</t>
  </si>
  <si>
    <t>Grant of PBB 2017</t>
  </si>
  <si>
    <t>Inter-Agency Task Force on the Harmonization of National Government Performance Monitoring</t>
  </si>
  <si>
    <t>Designation as Technical Assistant of Vice President for Academic Affairs</t>
  </si>
  <si>
    <t>Attendance to the Alumni Gala Night</t>
  </si>
  <si>
    <t>Draft Copy of Audit of the Infrasture Management Office</t>
  </si>
  <si>
    <t>1st International Conference on R&amp;E</t>
  </si>
  <si>
    <t>Autralian National University Research Grant 2019</t>
  </si>
  <si>
    <t>WEBSITE: Update of form TSU-URO-SF-04 &amp; TSU-URO-SF-49 for URO</t>
  </si>
  <si>
    <t>Memoramdum Reference # TSU-LMS-24-18</t>
  </si>
  <si>
    <t>Manila International Book Fair (MIBF)</t>
  </si>
  <si>
    <t>Lucinda Campus Covered Connectivity Pathway</t>
  </si>
  <si>
    <t>Notice of Final Inspection</t>
  </si>
  <si>
    <t>Infrastructure Project - Academi Building Phase II - Center Wing</t>
  </si>
  <si>
    <t xml:space="preserve">Billing Documents </t>
  </si>
  <si>
    <t>Requirements for 1st Progress Billing of JP Aquino - Repainting of Exterior Wall, Replacement of Window glass, replacement of Roof Eaves and Roofing of TSU Administration Building</t>
  </si>
  <si>
    <t>Final Inspection of Construction of Academic Building Phase II ( Cneter Wing)</t>
  </si>
  <si>
    <t>Notice to Prepare RIS</t>
  </si>
  <si>
    <t>Prepare RIS for the Multicopy A4</t>
  </si>
  <si>
    <t>supply</t>
  </si>
  <si>
    <t>GAD Office</t>
  </si>
  <si>
    <t>Minutes of the Meeting</t>
  </si>
  <si>
    <t>Meeting on Pre-Construction Conference -Construction TSU hotel Bar</t>
  </si>
  <si>
    <t>Pre - Construction Conference - Refurbishment of COS to ARO Filing Room</t>
  </si>
  <si>
    <t>Pre - Construction Conference - Conversion of old CCS Room 8 and 9 into university Museum</t>
  </si>
  <si>
    <t>Memo under VP-RES</t>
  </si>
  <si>
    <t>2018 Accomplishment for PRAISE</t>
  </si>
  <si>
    <t>Student Affairs and Services</t>
  </si>
  <si>
    <t>Requestf for Incentive offaculty Researcher (4)</t>
  </si>
  <si>
    <t>OIC Memo</t>
  </si>
  <si>
    <t>OIC Memo to URO Unit Head on Oct. 16, 2018</t>
  </si>
  <si>
    <t>Acknowledgement Letter</t>
  </si>
  <si>
    <t>Accomplished monitoring form</t>
  </si>
  <si>
    <t>Ched</t>
  </si>
  <si>
    <t>Harnessing the Fourth Industrial Revolution</t>
  </si>
  <si>
    <t>Philippines Institute for Development Studies</t>
  </si>
  <si>
    <t xml:space="preserve"> Asia Pacific Arts anf Festival Ho Chi Min 2019</t>
  </si>
  <si>
    <t>Transinex PTE LTD</t>
  </si>
  <si>
    <t>Endorsement # 20182241 &amp; 20182234</t>
  </si>
  <si>
    <t>Invitation for faculty and visiting fellowship and collaborate research</t>
  </si>
  <si>
    <t>Request for Funding Form for Accreditation</t>
  </si>
  <si>
    <t>Resource Speakers  to the In-Service Education Training on VAWC in Central Azzucarera de Tarlac National High School</t>
  </si>
  <si>
    <t>Central Azzucarera de Tarlac National High School</t>
  </si>
  <si>
    <t>Resource Speakers  to the In-Service Training for Teachers in Alvindia-Aguso High School</t>
  </si>
  <si>
    <t>Alvindia-Aguso High School</t>
  </si>
  <si>
    <t>UPDATE:  TSU-HRD-SF-49 Form Revision 1 to TSU-HRD-SF-49 Form Revision 2 (HRDMO)</t>
  </si>
  <si>
    <t>WEBSITE: Request publication of vacancies: One (1) Accountant lll, One (1) Administrative Aide Vl for Accounting Office; One (1) Adminiostrative Aide lV for Admission &amp; Registration Office; One (1) Contractual Administrative Aide lV (Storekeeper l), SG 4 for TSU Hotel</t>
  </si>
  <si>
    <t>CONSTRUCTION OF ACADEMIC BUILDING PHASE - III</t>
  </si>
  <si>
    <t>GAD Staff, GAD Coordinator, SSC Adviser, SSC Rep. CSC.Rep</t>
  </si>
  <si>
    <t xml:space="preserve">Audit Follow-up Report </t>
  </si>
  <si>
    <t>Audit follw-up Report Records Manement Office</t>
  </si>
  <si>
    <t>WEBSITE: Request publication of vacancy One (1) Clerk for College of Business and Accountancy</t>
  </si>
  <si>
    <t xml:space="preserve">Accomplishment </t>
  </si>
  <si>
    <t>Accomplishment for 2018 program Accreditation in the Board Examination</t>
  </si>
  <si>
    <t>SMEAG Global School Guest Speaker</t>
  </si>
  <si>
    <t>Certificate of Final Inspection and Certificate Completion</t>
  </si>
  <si>
    <t xml:space="preserve"> Repainting of Exterior Wall, Concrete fascia Board, Plantbox and Window Frame and Repainting of Roofing of Commercial Building</t>
  </si>
  <si>
    <t xml:space="preserve">Notice of Meeting </t>
  </si>
  <si>
    <t>Pre- construction conference of Hostel Garage</t>
  </si>
  <si>
    <t>Meeting on Pre-Construction Conference -Renovation of CET Façade</t>
  </si>
  <si>
    <t>Performance Evaluation of Faculty</t>
  </si>
  <si>
    <t>Return of Service, Citizen's Charter, CHED Integration, PRAISE, Planning</t>
  </si>
  <si>
    <t>BAICS</t>
  </si>
  <si>
    <t>Approval of Baseline Assessment of Internal Control System (BAICS)</t>
  </si>
  <si>
    <t>Final Copy of Internal Audit Report No. 09.s 2018 Entitle Audit of the Infrasture Management Office</t>
  </si>
  <si>
    <t xml:space="preserve">Audit follow up Report of Audit of the Records management Unit, Audit of the Administrative Service Unit, Audit of the Accounting </t>
  </si>
  <si>
    <t xml:space="preserve">Qualified for time Extension R.M. Mallari Enterprise </t>
  </si>
  <si>
    <t>TSUOUPIAS 2018-46 BAICS Baseline Assessment of internal Audit Control</t>
  </si>
  <si>
    <t>IAS</t>
  </si>
  <si>
    <t>records,IAS, GAD office</t>
  </si>
  <si>
    <t>Memorundum no 27-2018</t>
  </si>
  <si>
    <t>PGT Designation of Permanent and Alternate GAD Focal Person</t>
  </si>
  <si>
    <t>PGT</t>
  </si>
  <si>
    <t>Endorsement to Faculty</t>
  </si>
  <si>
    <t>Office Memo of URO re: Call for Papers for 2018 Year End In- House Review</t>
  </si>
  <si>
    <t>OIC Memo to URO Staff (2)</t>
  </si>
  <si>
    <t xml:space="preserve">letter for approval </t>
  </si>
  <si>
    <t>letter for approval of Mental Health seminar</t>
  </si>
  <si>
    <t>Request for Funding of the Dental equipment and supply</t>
  </si>
  <si>
    <t>Interoffice Communication(TSU-VPI-048-18)</t>
  </si>
  <si>
    <t xml:space="preserve">  Accomplishment 2018 with Exact Contributions of Persons Involved</t>
  </si>
  <si>
    <t>VP ILEA</t>
  </si>
  <si>
    <t>PRAISE Committee</t>
  </si>
  <si>
    <t>Survey form</t>
  </si>
  <si>
    <t>Audit Client Survey Form Accounting Office</t>
  </si>
  <si>
    <t>Audit Client Survey Form Infrasture Management Office</t>
  </si>
  <si>
    <t>IPCR Targets 2018 of CET Faculty</t>
  </si>
  <si>
    <t>Travel Order to submit reports on Accreditation to AACCUP</t>
  </si>
  <si>
    <t>Request for Guidance Conselors to facilitate the teambuilding activities for the 20th Leadership Training Summit</t>
  </si>
  <si>
    <t>WEBSITE: Request publication of vacancies One (1) Clerk for Records Management Unit ; One (1) Clerk (repost) for Human Resource Development and Management Office</t>
  </si>
  <si>
    <t xml:space="preserve">Variation Order No. 2 </t>
  </si>
  <si>
    <t>Construction of Academic Building Phase - III</t>
  </si>
  <si>
    <t>Class Schedule for 2nd Semester</t>
  </si>
  <si>
    <t>Interoffice Communication(TSU-VPI-049-18)</t>
  </si>
  <si>
    <t xml:space="preserve">ILEA Planning </t>
  </si>
  <si>
    <t xml:space="preserve">Office of the University President </t>
  </si>
  <si>
    <t>PGCA-R1GC Conference</t>
  </si>
  <si>
    <t>Region 1 Association of Guidance Counselors</t>
  </si>
  <si>
    <t>Report of Accomplishments (October)</t>
  </si>
  <si>
    <t>Citizen Charter</t>
  </si>
  <si>
    <t>Citizen Charter of Uro</t>
  </si>
  <si>
    <t>Office Memo 28-31</t>
  </si>
  <si>
    <t>OIC Memo to URO Staff on Nov. 7, 2018</t>
  </si>
  <si>
    <t>Site Inspection</t>
  </si>
  <si>
    <t>LETTER: SITE INSPECTION ACADEMIC BUILDING LEFT WING</t>
  </si>
  <si>
    <t>Approval Letter for the Graduate School Admission Test</t>
  </si>
  <si>
    <t>Acknowledgement Reciept</t>
  </si>
  <si>
    <t>Property Acknonledgement receipt Computer Desktop</t>
  </si>
  <si>
    <t xml:space="preserve">Supply, GAD </t>
  </si>
  <si>
    <t>Purchase Request and Supplies Avalavility Inquiry</t>
  </si>
  <si>
    <t xml:space="preserve">Launching of Food Pot </t>
  </si>
  <si>
    <t>Food Producers of Tarlac</t>
  </si>
  <si>
    <t>Invitation of IIEE to the President</t>
  </si>
  <si>
    <t>TSU-OUP-789-18</t>
  </si>
  <si>
    <t>Letter to Electric Inc.</t>
  </si>
  <si>
    <t>Citizens Charter</t>
  </si>
  <si>
    <t>Citizens Charter of the CET</t>
  </si>
  <si>
    <t>Vpacad</t>
  </si>
  <si>
    <t>20th Leadership Training Summit (LTS) in Baguio City</t>
  </si>
  <si>
    <t>Philippine Association Practioners of Student Affairs  and Services (PAPSAS), Inc. Youth Forum</t>
  </si>
  <si>
    <t>Invitation of Planning Officer to the 20th Leadership Training Summit</t>
  </si>
  <si>
    <t>Request for Incentive of Faculty Researchers (8)</t>
  </si>
  <si>
    <t>reimbursement of travel expenses</t>
  </si>
  <si>
    <t>Certificate of Service</t>
  </si>
  <si>
    <t>Accomplishment Report for the Month of October 2018</t>
  </si>
  <si>
    <t>Recommendation Letter for time extension Construction of Four Storey Student Center</t>
  </si>
  <si>
    <t>GAD Staff, GAD Coordinator, SSC Adviser, SSC Rep. CSC.Rep 18 day Campaign</t>
  </si>
  <si>
    <t>Admin and Academic Notice of Meeting</t>
  </si>
  <si>
    <t>Admin and Academic Meeting Nov. 14, 2018</t>
  </si>
  <si>
    <t>Records, All Offices</t>
  </si>
  <si>
    <t>Dental Monthly Accomplishment Report October 2018</t>
  </si>
  <si>
    <t>Requesting og Prof. to Tueda</t>
  </si>
  <si>
    <t>Letter requesting the Refurbishment of the CT Rooms</t>
  </si>
  <si>
    <t>Verification of of Allan DC. Bugayong</t>
  </si>
  <si>
    <t>Admission</t>
  </si>
  <si>
    <t>Request of Medical Assistance for the 20th Leadership Training Summit</t>
  </si>
  <si>
    <t>TSU-Medical Unit</t>
  </si>
  <si>
    <t>WEBSITE: Posting: 2018 APP NON-CSE (updated) as of October 31, 2018</t>
  </si>
  <si>
    <t>WEBSITE: Request publication of vacancy One (1) Administrative Aide lll (Driver 1) for Motorpool Unit</t>
  </si>
  <si>
    <t>Promoting Peaceful Engagement: Learning From &amp; Empowering the Youth on PVE</t>
  </si>
  <si>
    <t>Regional Office for Southeast Asia and the Pacific</t>
  </si>
  <si>
    <t xml:space="preserve">WEBSITE: Request Publication of vacancy: One (1) Contractual Administrative Aide lV (StoreKeeper l), SG 4 for TSU HOTEL, </t>
  </si>
  <si>
    <t xml:space="preserve">research revision report </t>
  </si>
  <si>
    <t>Approval of Testing Schedule</t>
  </si>
  <si>
    <t xml:space="preserve">Administration of Psychological Test among First Year Criminology Students </t>
  </si>
  <si>
    <t>Request funding GAD and SSC 18 day Campaign to END VAW Budget</t>
  </si>
  <si>
    <t>Orange T-shirt V-neck and Polo Shirt for 18 day campaign</t>
  </si>
  <si>
    <t>WEBSITE: Request publication of vacancies Two (2) Clinic Nurse for Medical Service Office</t>
  </si>
  <si>
    <t>OIC Memo to URO staff on Nov. 16, 2018</t>
  </si>
  <si>
    <t>Monthly Report</t>
  </si>
  <si>
    <t>CTCC Accomplishment report month of October</t>
  </si>
  <si>
    <t>Qualification Standard Form BS Architecture or Civil Engineering</t>
  </si>
  <si>
    <t>Personnel Requisition Slip Draftsman/Designer</t>
  </si>
  <si>
    <t>Lantern and Christmas Tree Making Contest 2018</t>
  </si>
  <si>
    <t xml:space="preserve">CCS Stress and Time Management </t>
  </si>
  <si>
    <t>Interoffice Communication(TSU-VPI-051-18)</t>
  </si>
  <si>
    <t>Request to send representative for the benchmarking of Polytechnic University of the Philippines</t>
  </si>
  <si>
    <t>Vice President for Administration and Finance</t>
  </si>
  <si>
    <t>Interoffice Communication(TSU-VPI-052-18)</t>
  </si>
  <si>
    <t>request to send representative for the benchmarking of Northern Negros State College of Science and Technology (NONESCOST)</t>
  </si>
  <si>
    <t>Interoffice Communication(TSU-VPI-053-18)</t>
  </si>
  <si>
    <t>Obligation Request &amp; Status and Disbursement Voucher for the Invited Resource Speaker of LEGS and PEOS</t>
  </si>
  <si>
    <t>Interoffice Communication(TSU-VPI-050-18)</t>
  </si>
  <si>
    <t>Cooperative Agreement between Guangxi University for Nationalities and Tarlac State University</t>
  </si>
  <si>
    <t>TSU-COENG-24-18</t>
  </si>
  <si>
    <t>TSU-COENG-25-2018</t>
  </si>
  <si>
    <t>Special Order of COS DRCs</t>
  </si>
  <si>
    <t>Interoffice Communication(TSU-VPI-054-18)</t>
  </si>
  <si>
    <t>Accomplishment Report (July to November 2018</t>
  </si>
  <si>
    <t>All Vice Presidents</t>
  </si>
  <si>
    <t>Permit to visit key facilities of CET by CNET International Language School.</t>
  </si>
  <si>
    <t>Office Memo # 8 s. 2018</t>
  </si>
  <si>
    <t>Memo of Non-Encoding of Midterm Grades</t>
  </si>
  <si>
    <t>TSU-ASF-SF-23</t>
  </si>
  <si>
    <t>Travel Order of URO Director on Dec. 04, 2018</t>
  </si>
  <si>
    <t>Interoffice Communication(TSU-VPI-055-18)</t>
  </si>
  <si>
    <t>Request to Accommodate for the benchmarking of Quirino State University (QSU)</t>
  </si>
  <si>
    <t>Extended Service Attachments</t>
  </si>
  <si>
    <t>Authority to Extended Services Attachmentson November 19, 2018 for LEGS and PEOS</t>
  </si>
  <si>
    <t>Invitation to Faculty</t>
  </si>
  <si>
    <t>21st National Civil Engineering Student Conference</t>
  </si>
  <si>
    <t>Reimbursement Claim</t>
  </si>
  <si>
    <t>Reimmbursement of Travel Expenses</t>
  </si>
  <si>
    <t>Emergency Meeting: Planning</t>
  </si>
  <si>
    <t>International Conference in Innovation and technology and Sustainability</t>
  </si>
  <si>
    <t>WEBSITE: Request publication of vacancy One (1) Draftsman for Facilities Development and Management Office</t>
  </si>
  <si>
    <t>OIC Memo to URO staff on Nov. 28- 29, 2018</t>
  </si>
  <si>
    <t>Request for Incentive of Faculty Researchers (4)</t>
  </si>
  <si>
    <t>Office Memo #8 s 2018 Cancellation of the "VAW Free Starts with me Fun Walk"</t>
  </si>
  <si>
    <t>Explanation Letter of CET Faculty regarding the Non-Encoding of Midterm Grades</t>
  </si>
  <si>
    <t>Travel Order to Fetch the AACCUP Accreditation Team</t>
  </si>
  <si>
    <t>Travel Order to fetch the AACCUP Accreditation Team</t>
  </si>
  <si>
    <t>Request for Funding time and stress management</t>
  </si>
  <si>
    <t>Interoffice Communication(TSU-VPI-056-18)</t>
  </si>
  <si>
    <t>request to accommodate for the benchmarking of Technological University of the Philippines</t>
  </si>
  <si>
    <t>Request for Local Recruitment Activity of True North Manufacturing Services Inc.</t>
  </si>
  <si>
    <t>Designation of Alumni Head as TSU SCUAA-III Coordinator</t>
  </si>
  <si>
    <t>POSTING: Publication of Vacancies: One (1) Science Research Assistant - University Research Office; One (1) IT Specialist - University Research Office</t>
  </si>
  <si>
    <t xml:space="preserve">Authotity of Render Extended services  </t>
  </si>
  <si>
    <t>report</t>
  </si>
  <si>
    <t xml:space="preserve">report on extended services </t>
  </si>
  <si>
    <t>Statement of Work Accomplished</t>
  </si>
  <si>
    <t>Infrastructure project - Refurbishment of COE AVR</t>
  </si>
  <si>
    <t>Report of Accomplishments (November)</t>
  </si>
  <si>
    <t>DTR  of URO Director for the month of November</t>
  </si>
  <si>
    <t>Infrastructure Project - renovation of Collge of Engineering and Technology</t>
  </si>
  <si>
    <t>Lightig post - Renovation of of College of Engineering and Technology</t>
  </si>
  <si>
    <t>Wires and Cable Sag - Renovation of of College of Engineering and Technology</t>
  </si>
  <si>
    <t xml:space="preserve">Office Memo #9 s 2018 incident reports regarding electricfans </t>
  </si>
  <si>
    <t xml:space="preserve">Office Memo #10 s 2018 Official attire for the flag raising ceremony as part of the celebration of 18 day campaign to END VAW </t>
  </si>
  <si>
    <t xml:space="preserve">Payment of Judges and Assistance fee during the 2018 Lantern-making Contest </t>
  </si>
  <si>
    <t>POSTING: Publicaion of the following vacancies: One (1) Instructor 1 - University Research Office</t>
  </si>
  <si>
    <t>Submission of Citizen's Charter</t>
  </si>
  <si>
    <t>Submission of The Citizen's Charter</t>
  </si>
  <si>
    <t>Request for Incentive of faculty Researchers (2)</t>
  </si>
  <si>
    <t>Overview of University performance metrics</t>
  </si>
  <si>
    <t>OIC-VPRES</t>
  </si>
  <si>
    <t>OIC VP-RES GAD Directors Dec. 5 and 7, 2018</t>
  </si>
  <si>
    <t>Letter to URO Director IP Concerns</t>
  </si>
  <si>
    <t>GAD</t>
  </si>
  <si>
    <t>records, GAD Office, and URO</t>
  </si>
  <si>
    <t>Letter to UESO Director IP Concerns</t>
  </si>
  <si>
    <t>records, GAD Office, and UESO</t>
  </si>
  <si>
    <t>Monthly Accomplishment Report for the month of November  2018</t>
  </si>
  <si>
    <t>Pre-Planning Form</t>
  </si>
  <si>
    <t>Student Development Unit Pre-Planning Form 2019</t>
  </si>
  <si>
    <t>POSTING: Publicaion of the following vacancy: One (1) Housekeeping Assistant and One (1) Front Desk Agent (On-Call)- TSU Hotel</t>
  </si>
  <si>
    <t>RIS Form</t>
  </si>
  <si>
    <t>Mineral Water</t>
  </si>
  <si>
    <t>Obligation Request/ Payroll</t>
  </si>
  <si>
    <t xml:space="preserve">Prizes for the winner of the 2018 Lantern and Christmas Tree-Making </t>
  </si>
  <si>
    <t>POSTING: Publicaion of the following vacancies Five (5) Drivers - Motorpool Unit; One (1) Dental Clerk - Dental Health Office</t>
  </si>
  <si>
    <t>Travel Order of Ms. Capinding for Job and Business Fair and Meering for PESO Managers Meeting</t>
  </si>
  <si>
    <t>UPDATE: TSU-HRD-SF01 - Personnel Requisition Slip:TSU-HRD-SF-02 - Qualification Standard Form; CSC 212 Series 2017 - Personel Data Sheet</t>
  </si>
  <si>
    <t>Student Development Unit 2018 Strategic Plan QEHS</t>
  </si>
  <si>
    <t>Request for Incentive of Faculty Researchers (3)</t>
  </si>
  <si>
    <t>Report of Accomplishments (December)</t>
  </si>
  <si>
    <t>2nd FACCI  National Convention and Criminology Research Forum</t>
  </si>
  <si>
    <t>Federation of Authors in Criminology and  Criminal Justice</t>
  </si>
  <si>
    <t>Office Memo No. 06</t>
  </si>
  <si>
    <t>Re: Cleanliness, Orderliness and Energy Conservation</t>
  </si>
  <si>
    <t>Special Order of the Lecturer/Part-timer (Addendum)</t>
  </si>
  <si>
    <t>2018-10-03</t>
  </si>
  <si>
    <t>Communication</t>
  </si>
  <si>
    <t>Jiggy Manicad Stories</t>
  </si>
  <si>
    <t>Office of the Student Affairs</t>
  </si>
  <si>
    <r>
      <t xml:space="preserve">Chairperson, </t>
    </r>
    <r>
      <rPr>
        <sz val="11"/>
        <color rgb="FF000000"/>
        <rFont val="Calibri"/>
        <family val="2"/>
      </rPr>
      <t>Communication</t>
    </r>
    <r>
      <rPr>
        <sz val="12"/>
        <color rgb="FF000000"/>
        <rFont val="Calibri"/>
        <family val="2"/>
      </rPr>
      <t xml:space="preserve"> Department</t>
    </r>
  </si>
  <si>
    <t>Comm Guild Media Technology Conference</t>
  </si>
  <si>
    <t>2018-10-04</t>
  </si>
  <si>
    <t>Requesting for the possible partnesrship on the exrension services of TSU</t>
  </si>
  <si>
    <t>Extension Chairperson, Psychology Department</t>
  </si>
  <si>
    <t>2018-10-09</t>
  </si>
  <si>
    <t>Notification Slip</t>
  </si>
  <si>
    <t>Extension Project Notification Slip</t>
  </si>
  <si>
    <t>Extension Chairperson, Communication Department</t>
  </si>
  <si>
    <t>Philippine Consortuim for Science, Mathematics and Technology</t>
  </si>
  <si>
    <t>Vice President for  Research and Extension Services</t>
  </si>
  <si>
    <t>2018-10-10</t>
  </si>
  <si>
    <t>Office Memo No. 07</t>
  </si>
  <si>
    <t>Re: Attendance and Participation to the 112th Foundation and 29th Universityhood Anniversary Celebration 2018</t>
  </si>
  <si>
    <t>2018-10-11</t>
  </si>
  <si>
    <t>Office Memo No. 08</t>
  </si>
  <si>
    <t>Re: Encoding of Midterm Grades</t>
  </si>
  <si>
    <t>Request for Assistance on iterenary for ABS-CBN Global LTP-Diversity Season 2</t>
  </si>
  <si>
    <t>Faculty Member of Gen. Ed. Department</t>
  </si>
  <si>
    <t>Australian National University Research Grants</t>
  </si>
  <si>
    <t>Research Chairperson of CASS</t>
  </si>
  <si>
    <t>2018-10-12</t>
  </si>
  <si>
    <t xml:space="preserve">Research Grant </t>
  </si>
  <si>
    <t>Research Chairperson of General Education Department</t>
  </si>
  <si>
    <t>2018-10-17</t>
  </si>
  <si>
    <t>Request for a hard copy of all undergraduate GAD- Related Research of the College from 2016 to present</t>
  </si>
  <si>
    <t>Gender and Development Office</t>
  </si>
  <si>
    <t>ALL Program Chairpersons of CASS</t>
  </si>
  <si>
    <t>2018-10-24</t>
  </si>
  <si>
    <t>Australian National University Research Grants 2019</t>
  </si>
  <si>
    <t>Records Office</t>
  </si>
  <si>
    <t>Research Chairpersons of College of Arts and Social Sciences</t>
  </si>
  <si>
    <t>Letter of Intent as Industry Partner</t>
  </si>
  <si>
    <t>Office of Internationl Affairs</t>
  </si>
  <si>
    <t>Public Employment Service Office</t>
  </si>
  <si>
    <t>Shoot Practical Videography School 4th Anniversary</t>
  </si>
  <si>
    <t>Chairperson, Communication Department</t>
  </si>
  <si>
    <t>College of Arts and Social Sciences</t>
  </si>
  <si>
    <t>2018-10-29</t>
  </si>
  <si>
    <t>First Regional Research Colloquium</t>
  </si>
  <si>
    <t>Vice President for Research and Extension Services</t>
  </si>
  <si>
    <t xml:space="preserve">Research Chairperson of College of Arts And Social Sciences </t>
  </si>
  <si>
    <t>2018-11-09</t>
  </si>
  <si>
    <t>ESGP-PA Seminar and Year-End Party</t>
  </si>
  <si>
    <t>TSU-Scholarship Unit</t>
  </si>
  <si>
    <t>PROCUREMENT OFFICE</t>
  </si>
  <si>
    <t>2018-11-15</t>
  </si>
  <si>
    <t>LISTS</t>
  </si>
  <si>
    <t xml:space="preserve">Differently Abled Individuals(PWD)  LIST </t>
  </si>
  <si>
    <t>COLLEGE OF PUBLIC ADMINISTRATION</t>
  </si>
  <si>
    <t>2018-11-22</t>
  </si>
  <si>
    <t>Request for Representatives</t>
  </si>
  <si>
    <t>2018-11-26</t>
  </si>
  <si>
    <t>Conduct Study Tour and Benchmarking Activity</t>
  </si>
  <si>
    <t>Chairperson, English Language Sudies Department</t>
  </si>
  <si>
    <t>Request for Assistance DSWD</t>
  </si>
  <si>
    <t>Faculty Members of Psychology Department</t>
  </si>
  <si>
    <t>2018-11-28</t>
  </si>
  <si>
    <t>International Research Conference</t>
  </si>
  <si>
    <t>4th Annual Communication Awards</t>
  </si>
  <si>
    <t xml:space="preserve"> Chairperson, Communication College of Arts And Social Sciences </t>
  </si>
  <si>
    <t>2018-12-03</t>
  </si>
  <si>
    <t>Office Memo No. 10</t>
  </si>
  <si>
    <t>CASS Year End Party</t>
  </si>
  <si>
    <t>2018-12-10</t>
  </si>
  <si>
    <t>IMS-Incident Report Answer Letter (CSU File Number 15-10-2018, CSU File Number 16-10-2018)</t>
  </si>
  <si>
    <t>Vice President for Admininistration and Finance</t>
  </si>
  <si>
    <t>2018-12-13</t>
  </si>
  <si>
    <t>VOUCHER</t>
  </si>
  <si>
    <t>STIPEND (5)  Scholars of Rotary Club of Midtown Tarlac 1st Sem A.Y.2018-2019.</t>
  </si>
  <si>
    <t>ACCOUNTING</t>
  </si>
  <si>
    <t>WEBSITE: For Posting: Citizen's Charter of Supply and Property Management Unit (SPMU)</t>
  </si>
  <si>
    <t>2018-22-11</t>
  </si>
  <si>
    <t>WEBSITE: Request publication of vacancy One (1) Draftsman for Facilities Development and Management Office (repost)</t>
  </si>
  <si>
    <t>WEBSITE: Request publication of vacancies Two (2) Clinic Nurse for Medical Service Office - repost</t>
  </si>
  <si>
    <t>WEBSITE: Update the Objectives of the BS Math Program - College of Science</t>
  </si>
  <si>
    <t>ACIC and RADAIII</t>
  </si>
  <si>
    <t xml:space="preserve"> Report of Advice to Debit Account Issued</t>
  </si>
  <si>
    <t>Administrative Manual</t>
  </si>
  <si>
    <t>Polies, rules and regulations</t>
  </si>
  <si>
    <t>Records Management</t>
  </si>
  <si>
    <t>This reports include: Performance Indicator; Questionnaire and Consolidated Monitoring Report of Procurement</t>
  </si>
  <si>
    <t xml:space="preserve">January to December </t>
  </si>
  <si>
    <t>Annual Accomplishment Report</t>
  </si>
  <si>
    <t>Guidance Program and Accomplishment Reports for A.Y. 2016-2017 of College of Science Guidance Office</t>
  </si>
  <si>
    <t>annual psy test</t>
  </si>
  <si>
    <t>annual psychologica test for A.Y. 2017 - 2018</t>
  </si>
  <si>
    <t>annual psychologica test for second year to fourth year students</t>
  </si>
  <si>
    <t>Annual Psychological Test</t>
  </si>
  <si>
    <t>Schedule of Annual Psychological Test of COS</t>
  </si>
  <si>
    <t>Schedule of Annual Psychological Test of CCJE</t>
  </si>
  <si>
    <t>Approved Special Orders</t>
  </si>
  <si>
    <t>It is an approved order which indicates the teaching load, schedule, number of students total professional fee of the teaching personnel and the net income/loss of the University.</t>
  </si>
  <si>
    <t>Standard                        (hard copy)</t>
  </si>
  <si>
    <t>Different University Colleges and Records Office</t>
  </si>
  <si>
    <t>Records Management Unit/Colleges</t>
  </si>
  <si>
    <t>Every Semester or Trimester</t>
  </si>
  <si>
    <t>Attendance Sheets, Pictures, Communication Letters for LEGS and PEOS and Job Fair, Student Placement</t>
  </si>
  <si>
    <t>Documents needed for CCS Accreditation</t>
  </si>
  <si>
    <t>College of Computer Studies</t>
  </si>
  <si>
    <t>Audit Follow-up Report on the Audit of the Civil Security Operations</t>
  </si>
  <si>
    <t>Audit Follow-up Report on the Audit of Audit of Cash Advances Granted to University Officials and Employees</t>
  </si>
  <si>
    <t>Audit Follow-up Report on the Audit of the Business Center</t>
  </si>
  <si>
    <t>Bidding documents for Goods and Services</t>
  </si>
  <si>
    <t>Bidding documents which includes the following: Invitation to Bid; Bid Data heet; Instruction to Bidders; Checklist requirements; Schedule of Prices; Bid Form; Technical Specifications; Sample Forms</t>
  </si>
  <si>
    <t>www.tsu.edu.gov.ph/bulletin board/www.philgeps.gov.ph</t>
  </si>
  <si>
    <t>with fee: RA 9184 and its IRR</t>
  </si>
  <si>
    <t xml:space="preserve">As needed </t>
  </si>
  <si>
    <t>Bidding documents for Infrastructure Projects</t>
  </si>
  <si>
    <t>Bidding documents which includes the following: Invitation to Bid; Bid Data heet; Instruction to Bidders; Checklist requirements; Schedule of Prices; Bid Form; Technical Specifications; Sample Forms; General Conditions; Special Conditions; Terms of Reference; Bill of Quantities; Drawings, plans, layout;</t>
  </si>
  <si>
    <t>Billing and Collection of Student Fees (CHED Free Tuition)</t>
  </si>
  <si>
    <t>Statistics of the agency's colleges of their student's billing and collection of fees.</t>
  </si>
  <si>
    <t>exception</t>
  </si>
  <si>
    <t>BIR Alpha list</t>
  </si>
  <si>
    <t>It is an attachment to BIR form 1604-CF, and includes an alphabetical list of employees who have paid tax in line with Philippine Revenue Regulations.</t>
  </si>
  <si>
    <t>Administrative Services Unit (steel cabinets)</t>
  </si>
  <si>
    <t>Administrative Services Unit</t>
  </si>
  <si>
    <t>January 1986 to September 2018</t>
  </si>
  <si>
    <t>Board of Regeants action</t>
  </si>
  <si>
    <t>University Board Secretary/ Records Management</t>
  </si>
  <si>
    <t>1970's-2018</t>
  </si>
  <si>
    <t>BS Criminology Summery Psychological test results</t>
  </si>
  <si>
    <t>Budget and Financial Accountability Reports (BFAR)</t>
  </si>
  <si>
    <t>Reports required for submission to the Department of Budget and Management (DBM) and the Commission on Audit (COA)</t>
  </si>
  <si>
    <t>YES</t>
  </si>
  <si>
    <t>TSU.EDU.PH</t>
  </si>
  <si>
    <t>Budget of Expenditures and Sources of Financing</t>
  </si>
  <si>
    <t>This document contains macroeconomics assumptions, public sector context</t>
  </si>
  <si>
    <t>UPON REQUEST</t>
  </si>
  <si>
    <t>Budgetary Requirements- Consolidated Budget Proposal</t>
  </si>
  <si>
    <t>Budgetary Requirements- Senate and Congress</t>
  </si>
  <si>
    <t>JUNE OR JULY OF THE CURRENT YEAR</t>
  </si>
  <si>
    <t>Building Safety and Emergency Preparedness and Response Plan</t>
  </si>
  <si>
    <t>A detailed plan indicates the following, Definition of terminologies, responsibilities of Building Safety and Emergency Coordinator (BSEC), Deputy Building Safety and Emergency Coordinator, Assistant Floor Warden, Assistant Floor Warden, Fire Alarm Control Panel Operator and the Staff. Also listed the plan's Related procedures, Documents and Records, the procedures such as Hazard Identification, Assesment, and Control, Safety Inspections, Stockroom Safety, Machine Safety, Earthquake Safety, Fire Safety, Emergency Light, Fire Alarm System, Fire Hose Cabinet, Standpipe, Exit and Fire Lane. This plan also identifies Safe Bulletin, Emergency Procedures, Emergency Drills and Orientation and Training</t>
  </si>
  <si>
    <t>Doc.</t>
  </si>
  <si>
    <t xml:space="preserve">TSU-Business Affairs and Auxiliary Services Office </t>
  </si>
  <si>
    <t>2017/05/05</t>
  </si>
  <si>
    <t>College Admission Test Applicants Ranking (College of Engineering and Technology)</t>
  </si>
  <si>
    <t>Certificate of Service - Permanent and Temporary item</t>
  </si>
  <si>
    <t>Certification of services rendered by teaching personnel within a specific period as basis of payment of salary</t>
  </si>
  <si>
    <t>January 2016 to August 2018</t>
  </si>
  <si>
    <t>Certification of GSIS and HDMF remittances</t>
  </si>
  <si>
    <t>Collection and Deposit Logbook</t>
  </si>
  <si>
    <t>Daily report of collections and deposits from different campuses of the university</t>
  </si>
  <si>
    <t>Collection Summary Report</t>
  </si>
  <si>
    <t>Statistics of the agency's collections every month.</t>
  </si>
  <si>
    <t>2009-2018</t>
  </si>
  <si>
    <t>college admission test folder specification</t>
  </si>
  <si>
    <t>TSU college admission test folder specification</t>
  </si>
  <si>
    <t>Compilation of Attendance Sheet</t>
  </si>
  <si>
    <t>one (1) page document to record the particpants attendance at a particular place, date, time and extension activity</t>
  </si>
  <si>
    <t>TSU-ESO</t>
  </si>
  <si>
    <t>UESO</t>
  </si>
  <si>
    <t>Doc (hard copy)</t>
  </si>
  <si>
    <t>Compilation of Customer Evaluation</t>
  </si>
  <si>
    <t>one (1) page document given to beneficiary after the extension activity to measure reliable satisfaction, seek feedback and commendation</t>
  </si>
  <si>
    <t>Compilation of Incoming/Outgoing Communication</t>
  </si>
  <si>
    <t>Compilation of Memorandum concerning the UESO</t>
  </si>
  <si>
    <t>Memorandum concerning UESO is compiled, documented and stored in the filing cabinet. These memorandum will serve as an evidence for the orders made by the top management and agreements concerning the operations and implementation of UESO activities and projects.</t>
  </si>
  <si>
    <t>Compilation of Terminal Report</t>
  </si>
  <si>
    <t>At the end of the short term or long term project, the PEC will submit a terminal report which indicates the accomplishments made in the project. Meanwhile, the UESO will compile all terminal reports submitted by the PECs</t>
  </si>
  <si>
    <t>Compilation of Training Post Activity Report</t>
  </si>
  <si>
    <t xml:space="preserve"> Jan 2015</t>
  </si>
  <si>
    <t>Compilation of UESO quarterly report</t>
  </si>
  <si>
    <t>Progress reports will serve as an update on the activities completed by the PECs and other which are not completed or to be completed. This will also inform the UESO on the status and accomplishments of the projetcs and activities implemented by the PECs</t>
  </si>
  <si>
    <t>Compilation Program Chairpersons Monthly Reports</t>
  </si>
  <si>
    <t>Serve as basis for the accomplishment of the PECs per month. This will also make sure if the accomplishments are tallied to the records of the UESO. Upon receiving of monthly accomplishment, the clerk will validate the reports made by PECs.</t>
  </si>
  <si>
    <t>Renewal of Contract</t>
  </si>
  <si>
    <t>HRMDO</t>
  </si>
  <si>
    <t>Job Order Security Guard</t>
  </si>
  <si>
    <t>Counselor's Note</t>
  </si>
  <si>
    <t>Missing ID</t>
  </si>
  <si>
    <t>2017-02-24</t>
  </si>
  <si>
    <t>Counselor's Note to TSU CSU: No ID</t>
  </si>
  <si>
    <t>2017</t>
  </si>
  <si>
    <t>Counselor's Note to TSU CSU: Improper Uniform</t>
  </si>
  <si>
    <t>CS Form No. 4, Series of 2017
Certification of Assumption to Duty</t>
  </si>
  <si>
    <t>Certification of Assumption to Duty for newly appointed personnel of the University</t>
  </si>
  <si>
    <t xml:space="preserve">CSC Field Office  </t>
  </si>
  <si>
    <t>CSC Form No. 32 Revised 2017 
Oath of Office</t>
  </si>
  <si>
    <t xml:space="preserve">Oath of Office or Affirmation of the appointed personnel  before undertaking the duties of an office/college in the University. </t>
  </si>
  <si>
    <t>CTCC program</t>
  </si>
  <si>
    <t>Comprehensive CTCC Program</t>
  </si>
  <si>
    <t>CET Comprehensive Guidance Program</t>
  </si>
  <si>
    <t>Daily Time Record - Job Orders</t>
  </si>
  <si>
    <t>Time logs of all Job Order personnel within a specific period of time as a basis on the payment of their salary.</t>
  </si>
  <si>
    <t>January 2016 to September 15, 2018</t>
  </si>
  <si>
    <t>Every 15th. &amp; 30th. day of the month</t>
  </si>
  <si>
    <t>Daily Time Record - permanent non-teaching personnel</t>
  </si>
  <si>
    <t>time logs of all permanent non-teaching personnel within a specific period of time as a basis on the payment of their salary.</t>
  </si>
  <si>
    <t>DBM-CSC Form No. 1 (Revised No. 1, s. 2017)
Position Descriptive form</t>
  </si>
  <si>
    <t>Position Descriptive form for newly appointed personnel of the University</t>
  </si>
  <si>
    <t>DBP Certification</t>
  </si>
  <si>
    <t>Certificate issued for DBP-ATM account application</t>
  </si>
  <si>
    <t>DBP Tarlac / HRDM Office</t>
  </si>
  <si>
    <t>Deposit Slip</t>
  </si>
  <si>
    <t>Deposits made to the bank for various' fund cluster (SB, BASO, and TF).</t>
  </si>
  <si>
    <t>Diploma</t>
  </si>
  <si>
    <t>Certification of degree conferred</t>
  </si>
  <si>
    <t>none</t>
  </si>
  <si>
    <t>Admission and Registrtation Office</t>
  </si>
  <si>
    <t>2017-01-03</t>
  </si>
  <si>
    <t>Diplomas from Admission and Registration Office</t>
  </si>
  <si>
    <t>Disposal Program of Unserviceable Property for Donation</t>
  </si>
  <si>
    <t>SPMU-Disposal</t>
  </si>
  <si>
    <t>Disposal Program-Public Bidding</t>
  </si>
  <si>
    <t>Disposal Program of Unserviceable Property</t>
  </si>
  <si>
    <t>Document Registration and Revision Compilation</t>
  </si>
  <si>
    <t>Document Registration and Revision Form</t>
  </si>
  <si>
    <t>Document Control Officer</t>
  </si>
  <si>
    <t>6/1/2016 - Present</t>
  </si>
  <si>
    <t>Supporting documents for the commission of Reserve Force AFP</t>
  </si>
  <si>
    <t>Office of the President</t>
  </si>
  <si>
    <t>DRF TSU MSO-GL-08</t>
  </si>
  <si>
    <t>MEDICAL CERTIFICATE</t>
  </si>
  <si>
    <t>OSA/SAS</t>
  </si>
  <si>
    <t>When needed</t>
  </si>
  <si>
    <t>Emergency Procedures Guide</t>
  </si>
  <si>
    <t>This guide discussess the following, Fire Emergency Procedures, Earthquake Emergency Procedures, Emergency Evacuation for Persons with Disabilities, Medical Emergencies, Bomb Threat Emergency Procedures, If you discover a suspicious package, and Power Outrage Emergency Procedures, Lockdown Procedures</t>
  </si>
  <si>
    <t>2017/12/12</t>
  </si>
  <si>
    <t>Endorsement Letter for Incident/ Accident Report</t>
  </si>
  <si>
    <t>Endorsement Letter for Student Violation</t>
  </si>
  <si>
    <t>Environmental Health and Safety Risk and Action Register Compilation</t>
  </si>
  <si>
    <t>Risk Assessment</t>
  </si>
  <si>
    <t>7/6/2017 - Present</t>
  </si>
  <si>
    <t xml:space="preserve">Extension </t>
  </si>
  <si>
    <t>Extension Service Contract</t>
  </si>
  <si>
    <t>Flowcharts</t>
  </si>
  <si>
    <t xml:space="preserve">Flowcharts on ADMISSION OF FOREIGN  NATIONALS TO THE LANGUAGE PROFICIENCY PROGRAM, :   ASSISTANCE TO FOREIGN NATIONALS ON HOW TO APPLY FOR STUDENT VISA and ESTABLISHMENT OF  INTERNATIONAL LINKAGE AND PARTNERSHIP AGREEMENT
</t>
  </si>
  <si>
    <t xml:space="preserve">Office of International Affairs </t>
  </si>
  <si>
    <t>Form 137-A</t>
  </si>
  <si>
    <t>Secondary Permanent Record of Students</t>
  </si>
  <si>
    <t>General Appropriations Act</t>
  </si>
  <si>
    <t>Shall identify the account codes of items of appropriations</t>
  </si>
  <si>
    <t>Guidance Program</t>
  </si>
  <si>
    <t>Guidance Program of College of Science</t>
  </si>
  <si>
    <t xml:space="preserve">Monthly </t>
  </si>
  <si>
    <t>Guidelines</t>
  </si>
  <si>
    <t>Chemical Fume Hood User Guidelines</t>
  </si>
  <si>
    <t>Planning Office</t>
  </si>
  <si>
    <t xml:space="preserve">laboratory manual in organic and biochemistry </t>
  </si>
  <si>
    <t xml:space="preserve">VP academic affairs </t>
  </si>
  <si>
    <t>Honorarium Pay of the TSURERC Lay-member and Independent Consultant</t>
  </si>
  <si>
    <t>Approved Budget :Honorarium Pay of the TSURERC Lay-member  and Independent Consultant  per review of protocol)</t>
  </si>
  <si>
    <t>Index of Payments</t>
  </si>
  <si>
    <t>Particulars for the payments made to employees and suppliers of the agency.</t>
  </si>
  <si>
    <t>1982-2018</t>
  </si>
  <si>
    <t>information</t>
  </si>
  <si>
    <t>Gender Equality and Gender Integration for target HEIs</t>
  </si>
  <si>
    <t>pcw.gov.ph</t>
  </si>
  <si>
    <t>Guidance</t>
  </si>
  <si>
    <t>Blueprints of Buildings &amp; Other Infra Projects</t>
  </si>
  <si>
    <t xml:space="preserve">N/A </t>
  </si>
  <si>
    <t>2017 &amp; 2018</t>
  </si>
  <si>
    <t>Floor Plan of Infra Projects</t>
  </si>
  <si>
    <t>Bill of Quantities of Infra Projects</t>
  </si>
  <si>
    <t>Progress Billings of Contractors</t>
  </si>
  <si>
    <t>Certificate of Completion &amp; Final Acceptance</t>
  </si>
  <si>
    <t>Integrated Management System Documents Compilation</t>
  </si>
  <si>
    <t>System Forms of All Offices and Colleges of TSU</t>
  </si>
  <si>
    <t>Document Control Officer &amp; MISO</t>
  </si>
  <si>
    <t>Operations Manual, Guidelines, System Procedures and Work Instructions of All Offices and Colleges of TSU</t>
  </si>
  <si>
    <t>Doc &amp; PDF</t>
  </si>
  <si>
    <t>https://faculty.tsu.edu.ph/</t>
  </si>
  <si>
    <t>Integrated Management System Manual</t>
  </si>
  <si>
    <t>Final Copy of Internal Audit Report on the Audit of the Civil Security Office</t>
  </si>
  <si>
    <t>Final Copy of Internal Audit Report on the Audit of Cash Advances Granted to University Officials and Employees for the Quarter Ended December 31, 2016</t>
  </si>
  <si>
    <t>Operations Audit of the Internal Quality Auditors</t>
  </si>
  <si>
    <t>Draft copy of the Internal Audit Report on the Audit of the Business Center</t>
  </si>
  <si>
    <t>Draft Copy of Internal Audit Report on the Audit of Cash Advances Granted to University Officials and Employees for the Quarter Ended March 31, 2017</t>
  </si>
  <si>
    <t>Final Copy of Operations Audit of the Internal Quality Auditors</t>
  </si>
  <si>
    <t>Final Copy of Internal Audit Report on the Audit of Cash Advances Granted to University Officials and Employees for the Quarter Ended March 31, 2017</t>
  </si>
  <si>
    <t>Draft Copy of Internal Audit Report on the Audit of the Library Management Services</t>
  </si>
  <si>
    <t>Final Copy of Internal Audit Report on the Audit of the Business Center</t>
  </si>
  <si>
    <t>Draft Copy of Internal Audit Report on the Audit of the Sports Development and Management Office</t>
  </si>
  <si>
    <t>Draft Copy of Internal Audit Report on the Audit of Cash Advances Granted to University Officials and Employees for the Quarter Ended June 30, 2017</t>
  </si>
  <si>
    <t>Draft Copy of Internal Audit Report on the Audit of the University Hotel</t>
  </si>
  <si>
    <t>Draft Copy of Internal Audit Report on the Audit of the Physical Plant and General Services Unit</t>
  </si>
  <si>
    <t>Draft Copy of Internal Audit Report on the Audit of Cash Advances Granted to University Officials and Employees for the Quarter Ended September 30, 2017</t>
  </si>
  <si>
    <t>Draft Copy of Internal Audit Report on the Audit of the SPMU</t>
  </si>
  <si>
    <t>Draft Copy of Internal Audit Report on the Audit of the Management Information Systems Office</t>
  </si>
  <si>
    <t>Invitation To Bid</t>
  </si>
  <si>
    <t>Invitation To Bid for Unserviceable Equipment</t>
  </si>
  <si>
    <t>ISO 9001:2015 Certified</t>
  </si>
  <si>
    <t xml:space="preserve">A certicate issued by certfying body to the office as an evidence of compliance to international organization for standardization. </t>
  </si>
  <si>
    <t xml:space="preserve">Legal Counsel </t>
  </si>
  <si>
    <t>Notary of the Memorandum of Agreement between TSU and Naresuan University</t>
  </si>
  <si>
    <t xml:space="preserve">Standard </t>
  </si>
  <si>
    <t>College of Law</t>
  </si>
  <si>
    <t>Legal Counsel Notary</t>
  </si>
  <si>
    <t xml:space="preserve">Notary of 30 Memorandum of Agreement during the TSU Institutional Partnership Forum </t>
  </si>
  <si>
    <t>Legal Review</t>
  </si>
  <si>
    <t>Legal Review of the MOA between TSU and Man to Man Boarding School, Hallym University and Sun Moon University</t>
  </si>
  <si>
    <t xml:space="preserve">Legal Review </t>
  </si>
  <si>
    <t xml:space="preserve">Legal Review of Memorandum of Agreement between TSU and Beijing Jinzelu Education Technology </t>
  </si>
  <si>
    <t>Notary of the Memorandum of Understanding t between TSU and National Taiwan Ocean  University, Mingshin University of Science &amp; Technology, Chung Hua University and ASEAN Legal Alliance Limited</t>
  </si>
  <si>
    <t>Legal Review of Memorandum of Agreement between TSU and Yeungjin College</t>
  </si>
  <si>
    <t>Legal Review of MOA</t>
  </si>
  <si>
    <t>Legal Review of MOA between TSU and Rotary Club of Midtown Scholarship</t>
  </si>
  <si>
    <t>Legal Review of MOA between TSU and 2018 APCORE International Conference</t>
  </si>
  <si>
    <t>Letter of Complaint</t>
  </si>
  <si>
    <t>Letter of Complaint from the Students</t>
  </si>
  <si>
    <t>TSUCBA</t>
  </si>
  <si>
    <t>Liquidation  Report on Cash Advances</t>
  </si>
  <si>
    <t>Approved Liquidated Report of expenses of employees' cash advances.</t>
  </si>
  <si>
    <t>2007-2018</t>
  </si>
  <si>
    <t>Liquidation Report Monitoring Logbook</t>
  </si>
  <si>
    <t xml:space="preserve">Submitted liquidation reports from various personnel </t>
  </si>
  <si>
    <t>List</t>
  </si>
  <si>
    <t>TULONG DUNONG MASTERLIST 1ST SEM 2016-2017</t>
  </si>
  <si>
    <t>TSU- COMMISION OF AUDIT</t>
  </si>
  <si>
    <t>2017-02-28</t>
  </si>
  <si>
    <t>LIST OF SCHOLARSHIP PROVIDERS FOR THE ACADEMIC YEAR 2017-2018</t>
  </si>
  <si>
    <t>VICE PRESIDENT FOR ACADEMIC AFFAIRS OFFICE</t>
  </si>
  <si>
    <t>2017-11-29</t>
  </si>
  <si>
    <t>LIST OF CHED STUFAPS' BENEFICIARIES</t>
  </si>
  <si>
    <t>List of recognized student organizations for the S.Y. 2017-2018</t>
  </si>
  <si>
    <t>LIST OF GRADUATING SCHOLRS WITH HONORS</t>
  </si>
  <si>
    <t>Admission &amp; Registration Office/Scholarship Unit</t>
  </si>
  <si>
    <t>2017-05-26</t>
  </si>
  <si>
    <t>LISTS OF GRADUATES OF DEPARTMENT OF SCIENCE AND TECHNOLOGY GRANTEES FOR AY 2016-2017 SECOND SEMESTER</t>
  </si>
  <si>
    <t>052317</t>
  </si>
  <si>
    <t>MASTERLISTS OF TD-CONG. NOEL VILLANUEVA 3RD DISTRICT SCHOLARHIP PROGRAM</t>
  </si>
  <si>
    <t>2017-06-06</t>
  </si>
  <si>
    <t xml:space="preserve">Logbook-Disbursement Voucher/Payroll </t>
  </si>
  <si>
    <t>Records of vouchers/payrolls for the payment of expenses, services rendered, refund of overpayment of tuition and other fees, infrastructures and other payables. (Disbursements from Fund Clusters of Regular/MDS, Special Budget, Trust Fund, Business &amp; Auxiliary Services Office)</t>
  </si>
  <si>
    <t>Notice of Meeting  - 19th Leadership Training Summit (Memorandum No. 13)</t>
  </si>
  <si>
    <t>Records Management Unit</t>
  </si>
  <si>
    <t>Policies and Regulations regarding Research involving Indigenous Peoples/ Indigenous Cultural communities</t>
  </si>
  <si>
    <t>Memorandum for the meeting of the Staff of the Stentorian (CET College publication)</t>
  </si>
  <si>
    <t>Memorandum requiring the list of participants to attend the  Leadership Training seminar and Environmental Awarness Program</t>
  </si>
  <si>
    <t>JOSEFINA G. CHUA DRAFTING SCHOLARSHIP MEMORANDUM OF AGREEMENT</t>
  </si>
  <si>
    <t>2017-02-15</t>
  </si>
  <si>
    <t>Signing of 40 Memorandum of Agreement during the TSU Institutional Partnership Forum</t>
  </si>
  <si>
    <t>Meyer's Food and Services, Inc.</t>
  </si>
  <si>
    <t>Office of Institutional Linkages</t>
  </si>
  <si>
    <t>San Lazaro Hospital</t>
  </si>
  <si>
    <t>Philippine Orthopedic Center</t>
  </si>
  <si>
    <t>Jobs180.com</t>
  </si>
  <si>
    <t>Smart Communications, Inc</t>
  </si>
  <si>
    <t>Moog Controls Corporation, Phil</t>
  </si>
  <si>
    <t>University of Santo Tomas</t>
  </si>
  <si>
    <t>Prince Technologies</t>
  </si>
  <si>
    <t xml:space="preserve">Sutherland Global Services Philippines, Inc. </t>
  </si>
  <si>
    <t xml:space="preserve">TAYO Awards Foundation, Inc. </t>
  </si>
  <si>
    <t>Department of Agriculture Regional Field Office 1</t>
  </si>
  <si>
    <t xml:space="preserve">Optimal Laboratories Inc. </t>
  </si>
  <si>
    <t xml:space="preserve">Elarsi, Inc. </t>
  </si>
  <si>
    <t xml:space="preserve">Cleanway Environmental Management Solutions, Inc. </t>
  </si>
  <si>
    <t>HiAdvance Philippines, Incorporated</t>
  </si>
  <si>
    <t>Mines View Park Hotel</t>
  </si>
  <si>
    <t>Commission on Higher Education (CHED)</t>
  </si>
  <si>
    <t xml:space="preserve">Mariveles Mental  Hospital </t>
  </si>
  <si>
    <t xml:space="preserve">Local Government of Gerona </t>
  </si>
  <si>
    <t xml:space="preserve">Commission on Audit (COA) Regional Office No. III </t>
  </si>
  <si>
    <t xml:space="preserve">Bernardo Motor Shop </t>
  </si>
  <si>
    <t xml:space="preserve">LSD Construction and Supply </t>
  </si>
  <si>
    <t xml:space="preserve">Monasterio de Tarlac </t>
  </si>
  <si>
    <t xml:space="preserve">Holy Angel University </t>
  </si>
  <si>
    <t xml:space="preserve">Department of Trade and Industry – Tarlac </t>
  </si>
  <si>
    <t xml:space="preserve">Our Lady of Peace College Seminary   </t>
  </si>
  <si>
    <t xml:space="preserve"> Wireless Access for Health Initiative, Inc. </t>
  </si>
  <si>
    <t xml:space="preserve"> LGU- Barangay Sula and Sula Elementary School </t>
  </si>
  <si>
    <t xml:space="preserve"> Philippine National Police – Tarlac Police Provincial Office </t>
  </si>
  <si>
    <t xml:space="preserve"> LGU-Barangay Balanti, Balanti Elementary School and Ms. Charity S. Lacsamana  </t>
  </si>
  <si>
    <t xml:space="preserve"> Provincial Schools Division Office of Tarlac </t>
  </si>
  <si>
    <t xml:space="preserve"> City Schools Division Office of Tarlac </t>
  </si>
  <si>
    <t xml:space="preserve"> Philippine Red Cross Tarlac Chapter  </t>
  </si>
  <si>
    <t xml:space="preserve">  Alexander D. Pascual </t>
  </si>
  <si>
    <t xml:space="preserve">  Tarlac Provincial Police Office Camp Macabulos </t>
  </si>
  <si>
    <t xml:space="preserve">  CRL Environmental Corporation </t>
  </si>
  <si>
    <t xml:space="preserve">  Tarlac II Electric Cooperative, Inc. (TARELCO II) </t>
  </si>
  <si>
    <t xml:space="preserve">   Provincial Schools Division Office of Tarlac </t>
  </si>
  <si>
    <t xml:space="preserve">  City Schools Division Office of Tarlac </t>
  </si>
  <si>
    <t xml:space="preserve"> SGS (Subic Bay), Inc. – Oil, Gas and Chemicals </t>
  </si>
  <si>
    <t xml:space="preserve"> TSU- College of Computer Studies and Tarlac City Schools Division Office (Human Resource Training and Development Unit of SGOD) </t>
  </si>
  <si>
    <t xml:space="preserve"> Philippine Red Cross Tarlac Chapter </t>
  </si>
  <si>
    <t xml:space="preserve"> Office of the Provincial Fire Marshal, Tarlac BFP </t>
  </si>
  <si>
    <t xml:space="preserve"> Social Security System of Tarlac </t>
  </si>
  <si>
    <t xml:space="preserve"> Tarlac Electric Cooperative, Inc. (TARELCO I) </t>
  </si>
  <si>
    <t xml:space="preserve"> Yokohama Tire Philippines, Inc. </t>
  </si>
  <si>
    <t xml:space="preserve"> Jam-C Builders </t>
  </si>
  <si>
    <t xml:space="preserve"> Hytec Power, Inc. </t>
  </si>
  <si>
    <t xml:space="preserve"> Gelacio R. Manalang and Richard Ace B. Manalang </t>
  </si>
  <si>
    <t xml:space="preserve"> Municipality of Victoria, Tarlac</t>
  </si>
  <si>
    <t xml:space="preserve"> Earl Meat Products </t>
  </si>
  <si>
    <t xml:space="preserve"> Department of Agrarian Reform </t>
  </si>
  <si>
    <t xml:space="preserve">MOA OF LIFEBANK FOUNDATION INC. </t>
  </si>
  <si>
    <t>2017-06-01</t>
  </si>
  <si>
    <t>JMC NO. 6, MEMORANDUM OF AGREEMENT BETWEEN ESGP-PA AND CHED</t>
  </si>
  <si>
    <t>PRESIDENT OFFICE</t>
  </si>
  <si>
    <t>2017-08-31</t>
  </si>
  <si>
    <t>MOA LGU TPJ</t>
  </si>
  <si>
    <t>Tie-ups with different agencies</t>
  </si>
  <si>
    <t>PDF, Standard</t>
  </si>
  <si>
    <t>2006-2018</t>
  </si>
  <si>
    <t>COPY OF MEMORANDUM OF AGREEMENT  BY YOKOHAMA TIRE PHILS., INC. FOR SIGNATURE</t>
  </si>
  <si>
    <t>Standard,DOC</t>
  </si>
  <si>
    <t>UNIVERSITY PRESIDENT OFFICE</t>
  </si>
  <si>
    <t>2017-09-28</t>
  </si>
  <si>
    <t>Memorandum of Agreement of Mr. Edwin Dela Vega for the research entitled "Analysis of Kinematically Base- Isolated Building Model" (The K- Model)</t>
  </si>
  <si>
    <t>Memorandum of Agreement of Engr. Leo P. Piao for the research entitled "Computing and Interpreting Reliability Indices of an Electric Distribution Circuit"</t>
  </si>
  <si>
    <t>MOA of PNRI and TSU (COS)</t>
  </si>
  <si>
    <t>MOA for checking (Mariveles Bataan, phil. Orthopedic and San Lazaro)</t>
  </si>
  <si>
    <t>Moa(for research coop)</t>
  </si>
  <si>
    <t>MOA TPJ</t>
  </si>
  <si>
    <t>COL, GAD, Records</t>
  </si>
  <si>
    <t>MOA GERONA</t>
  </si>
  <si>
    <t>Memorundum of Agreement Gerona Tarlac</t>
  </si>
  <si>
    <t>Gerona, TSU and GAD</t>
  </si>
  <si>
    <t>Moa between Meyers Food and Services</t>
  </si>
  <si>
    <t>Meyers Food and Services</t>
  </si>
  <si>
    <t>MOA between WAH-NGO and TSU, Wireless Access for Health</t>
  </si>
  <si>
    <t>.DOC</t>
  </si>
  <si>
    <t>Office of the University President</t>
  </si>
  <si>
    <t>Vendo Corporation, Memorandum of Agreement</t>
  </si>
  <si>
    <t>MOA GERONA to GAD</t>
  </si>
  <si>
    <t>OIL</t>
  </si>
  <si>
    <t>Academic and administrative minutes of meeting</t>
  </si>
  <si>
    <t>2015-2018</t>
  </si>
  <si>
    <t>National Expenditure Program</t>
  </si>
  <si>
    <t>Submitted to assist Congress in the review and deliberation of the proposed national budget for the legislation of the annual appropriations measures for the next fiscal year</t>
  </si>
  <si>
    <t>2017 Graduation Rites (Live Stream)</t>
  </si>
  <si>
    <t>https://www.tsu.edu.ph/opai/news/2017/06/2017-graduation-rites-(live-stream)/</t>
  </si>
  <si>
    <t>Office of Public Affairs and Information</t>
  </si>
  <si>
    <t>6 TSU Grads Hurdle Bar Exams </t>
  </si>
  <si>
    <t>https://www.tsu.edu.ph/opai/news/2017/06/6-tsu-grads-hurdle-bar-exams/</t>
  </si>
  <si>
    <t>COL Faculty Member Launches Book on Criminal Procedure</t>
  </si>
  <si>
    <t>https://www.tsu.edu.ph/opai/news/2017/02/col-faculty-member-launches-book-on-criminal-procedure/</t>
  </si>
  <si>
    <t>Chevening Scholarship Visits TSU</t>
  </si>
  <si>
    <t>https://www.tsu.edu.ph/opai/news/2017/10/chevening-scholarship-visits-tsu/</t>
  </si>
  <si>
    <t>Sports Development and Management Unit</t>
  </si>
  <si>
    <t>TSU Moves Up to 3rd Runner-Up in SUC III Olympics 2016 </t>
  </si>
  <si>
    <t>https://www.tsu.edu.ph/opai/news/2017/02/tsu-moves-up-to-3rd-runner-up-in-suc-iii-olympics-2016/</t>
  </si>
  <si>
    <t xml:space="preserve">TSU Takes Home Awards in SCUFAR III Olympics </t>
  </si>
  <si>
    <t>https://www.tsu.edu.ph/opai/news/2017/12/tsu-takes-home-awards-in-scufar-iii-olympics/</t>
  </si>
  <si>
    <t>Coffee and Collaboration: Strengthening Tarlac’s Business Industry</t>
  </si>
  <si>
    <t>https://www.tsu.edu.ph/opai/news/2017/03/coffee-and-collaboration-strengthening-tarlac%E2%80%99s-business-industry/</t>
  </si>
  <si>
    <t>28th Commencement Exercises: TSU Produces New International Professionals</t>
  </si>
  <si>
    <t>https://www.tsu.edu.ph/opai/news/2017/08/28th-commencement-exercises-tsu-produces-new-international-professionals/</t>
  </si>
  <si>
    <t>TSU Conducts 28th Baccalaureate Services; CSC Director Alumna Moves Graduates with Inspiring Talk </t>
  </si>
  <si>
    <t>https://www.tsu.edu.ph/opai/news/2017/07/tsu-conducts-28th-baccalaureate-services-csc-director-alumna-moves-graduates-with-inspiring-talk/</t>
  </si>
  <si>
    <t>TSU Confers Sen. Bam Aquino Honoris Causa, Dr. of Humanities Degree</t>
  </si>
  <si>
    <t>https://www.tsu.edu.ph/opai/news/2017/07/tsu-confers-sen-bam-aquino-honoris-causa,-dr-of-humanities-degree/</t>
  </si>
  <si>
    <t>TSU Holds 28th Commencement Exercises </t>
  </si>
  <si>
    <t>https://www.tsu.edu.ph/opai/news/2017/07/tsu-holds-28th-commencement-exercises/</t>
  </si>
  <si>
    <t>TSU Tributes LET, Criminology Board Topnotchers and Passers </t>
  </si>
  <si>
    <t>https://www.tsu.edu.ph/opai/news/2017/02/tsu-tributes-let,-criminology-board-topnotchers-and-passers/</t>
  </si>
  <si>
    <t>7 programs undergo Accreditation Survey Visit</t>
  </si>
  <si>
    <t>https://www.tsu.edu.ph/opai/news/2017/11/7-programs-undergo-accreditation-survey-visit/</t>
  </si>
  <si>
    <t>Vice President for Institutional Linkages and External Affairs</t>
  </si>
  <si>
    <t>Bam Aquino Leads TSU Library Groundbreaking Ceremony</t>
  </si>
  <si>
    <t>https://www.tsu.edu.ph/opai/news/2017/09/bam-aquino-leads-tsu-library-groundbreaking-ceremony/</t>
  </si>
  <si>
    <t>PGT Donates Coaster to TSU</t>
  </si>
  <si>
    <t>https://www.tsu.edu.ph/opai/news/2017/12/pgt-donates-coaster-to-tsu/</t>
  </si>
  <si>
    <t>TSU holds 2nd International Research Conference</t>
  </si>
  <si>
    <t>https://www.tsu.edu.ph/opai/news/2017/06/tsu-holds-2nd-international-research-conference/</t>
  </si>
  <si>
    <t>TSU Institutional Accreditation: Exit Conference and Closing Program</t>
  </si>
  <si>
    <t>https://www.tsu.edu.ph/opai/news/2017/12/tsu-institutional-accreditation-exit-conference-and-closing-program/</t>
  </si>
  <si>
    <t>TSU welcomes 2nd Institutional Accreditation Visit</t>
  </si>
  <si>
    <t>https://www.tsu.edu.ph/opai/news/2017/12/tsu-welcomes-2nd-institutional-accreditation-visit/</t>
  </si>
  <si>
    <t>TSU RERC gets level 1 PHREB Accreditation</t>
  </si>
  <si>
    <t>https://www.tsu.edu.ph/opai/news/2017/10/tsu-rerc-gets-level-1-phreb-accreditation/</t>
  </si>
  <si>
    <t>TSU Welcomes New E-jeep</t>
  </si>
  <si>
    <t>https://www.tsu.edu.ph/opai/news/2017/12/tsu-welcomes-new-e-jeep/</t>
  </si>
  <si>
    <t>News Artticle</t>
  </si>
  <si>
    <t>TSU Opens IMS Audit, Welcomes Auditor</t>
  </si>
  <si>
    <t>https://www.tsu.edu.ph/opai/news/2017/08/tsu-opens-ims-audit,-welcomes-auditor/</t>
  </si>
  <si>
    <t xml:space="preserve">TSU Undergoes Audit, Maintains IMS Certification </t>
  </si>
  <si>
    <t>https://www.tsu.edu.ph/opai/news/2017/08/tsu-undergoes-audit,-maintains-ims-certification/</t>
  </si>
  <si>
    <t>Normative Funding (NF)</t>
  </si>
  <si>
    <t xml:space="preserve">Allocation of funds for State Universities and Colleges </t>
  </si>
  <si>
    <t>2018- SEPTEMBER</t>
  </si>
  <si>
    <t>Notice Award</t>
  </si>
  <si>
    <t>Notification for the winning contractor/suppliers</t>
  </si>
  <si>
    <t xml:space="preserve">daily </t>
  </si>
  <si>
    <t>Notice of Audit of the Internal Quality Audits</t>
  </si>
  <si>
    <t>Internal Audit Service / QEHSMR</t>
  </si>
  <si>
    <t>Notice of Audit of Cash Advances Granted to University Officials and Employees for the Quarter Ended December 31, 2016</t>
  </si>
  <si>
    <t>Notice of Audit of Cash Advances Granted to University Officials and Employees for the Quarter Ended March 31, 2017</t>
  </si>
  <si>
    <t>Notice of Audit of Cash Advances Granted to University Officials and Employees for the Quarter Ended June 30, 2017</t>
  </si>
  <si>
    <t>Notice of Audit of Cash Advances Granted to University Officials and Employees for the Quarter Ended September 30, 2017</t>
  </si>
  <si>
    <t>Notice of Audit of the Business Center Operations</t>
  </si>
  <si>
    <t>internal Audit Service/Business Center</t>
  </si>
  <si>
    <t>Notice of Audit of the Library Management Services</t>
  </si>
  <si>
    <t>Internal Audit Service/Library Management Services</t>
  </si>
  <si>
    <t>Notice of Audit of the Management Information Systems Office</t>
  </si>
  <si>
    <t>Internal Audit Service/MISO</t>
  </si>
  <si>
    <t>Notice of Audit of the PPGSU</t>
  </si>
  <si>
    <t>Internal Audit Service/PPGSU</t>
  </si>
  <si>
    <t>Notice of Audit of the Procurement Office</t>
  </si>
  <si>
    <t>Internal Audit Service/Procurement Office</t>
  </si>
  <si>
    <t>Notice of Audit of the SPMU</t>
  </si>
  <si>
    <t>Internal Audit Service/SPMU</t>
  </si>
  <si>
    <t>Notice of Audit of the Sports Development and Management Office</t>
  </si>
  <si>
    <t>Internal Audit Service/Sports Development and Management Office</t>
  </si>
  <si>
    <t>Notice of Audit of the University Hotel</t>
  </si>
  <si>
    <t>Internal Audit Service/University Hotel</t>
  </si>
  <si>
    <t>Notice of Cash Allotments</t>
  </si>
  <si>
    <t>Cash authority issued quarterly by the DBM</t>
  </si>
  <si>
    <t>Notice of Meetings</t>
  </si>
  <si>
    <t>Administrative/academic</t>
  </si>
  <si>
    <t xml:space="preserve">Obligation Request </t>
  </si>
  <si>
    <t>SPECIAL BUDGET, MDS, PRODUCTION, TRUST FUND</t>
  </si>
  <si>
    <t>Form used for the certification of the availability of allotment and contains the details of the obligation for Regular Agency Fund cluster.</t>
  </si>
  <si>
    <t>Office Memorandum/Order</t>
  </si>
  <si>
    <t>For  office/college informations/instructions/ designations</t>
  </si>
  <si>
    <t>2014-2017</t>
  </si>
  <si>
    <t>Official Transcript of Record (OTR)</t>
  </si>
  <si>
    <t xml:space="preserve"> Rating per subject</t>
  </si>
  <si>
    <t>OJT POLICY</t>
  </si>
  <si>
    <t>POLICY REGARDING OJT MUST NOT BE TAKEN WITH OTHER SUBJECT</t>
  </si>
  <si>
    <t>NA</t>
  </si>
  <si>
    <t>Online Submission of Budget Proposal (OSBP)</t>
  </si>
  <si>
    <t>Automated system which allows online encoding and submission of agency budget proposals</t>
  </si>
  <si>
    <t>2018- APRIL</t>
  </si>
  <si>
    <t xml:space="preserve">Overtime and Extended Services Payroll/Voucher </t>
  </si>
  <si>
    <t>It is a list of  University personnel who rendered overtime and extended services and the amount of money they are to be paid for their services rendered beyond normal working hours services.</t>
  </si>
  <si>
    <t>2013 to September 2018</t>
  </si>
  <si>
    <t>PAYROLL/vouchers</t>
  </si>
  <si>
    <t>REFUND OF TUITION &amp; OTHER FEES. TSU COLLEGE SCHOLARS &amp; other Scholars</t>
  </si>
  <si>
    <t xml:space="preserve">Accounting </t>
  </si>
  <si>
    <t>Payroll/Vouchers – Job Orders</t>
  </si>
  <si>
    <r>
      <t xml:space="preserve">It is a list of  University's </t>
    </r>
    <r>
      <rPr>
        <b/>
        <sz val="11"/>
        <rFont val="Calibri "/>
      </rPr>
      <t>Job Order personnel</t>
    </r>
    <r>
      <rPr>
        <sz val="11"/>
        <rFont val="Calibri "/>
      </rPr>
      <t xml:space="preserve"> and the amount of money they are to be paid for a set period of time or on a given date .</t>
    </r>
  </si>
  <si>
    <t>Payroll/Vouchers – Lecturers, Part-timer, Honorarium Services</t>
  </si>
  <si>
    <r>
      <t xml:space="preserve">It is a list of  University's </t>
    </r>
    <r>
      <rPr>
        <b/>
        <sz val="11"/>
        <rFont val="Calibri "/>
      </rPr>
      <t>teaching personnel with honorarium</t>
    </r>
    <r>
      <rPr>
        <sz val="11"/>
        <rFont val="Calibri "/>
      </rPr>
      <t xml:space="preserve"> and the amount of money they are to be paid for a set period of time or on a given date .</t>
    </r>
  </si>
  <si>
    <t>August 2015 to September 15, 2018</t>
  </si>
  <si>
    <t>Payroll/Vouchers - Non-teaching Permanent, Contractual</t>
  </si>
  <si>
    <r>
      <t xml:space="preserve">It is a list of  University's </t>
    </r>
    <r>
      <rPr>
        <b/>
        <sz val="11"/>
        <rFont val="Calibri "/>
      </rPr>
      <t>non - teaching personnel</t>
    </r>
    <r>
      <rPr>
        <sz val="11"/>
        <rFont val="Calibri "/>
      </rPr>
      <t xml:space="preserve"> and the amount of money they are to be paid for their monthly services they have rendered.</t>
    </r>
  </si>
  <si>
    <t>Payroll/Vouchers – Student Assistants</t>
  </si>
  <si>
    <r>
      <t xml:space="preserve">List of  University's </t>
    </r>
    <r>
      <rPr>
        <b/>
        <sz val="11"/>
        <rFont val="Calibri "/>
      </rPr>
      <t>student assistants</t>
    </r>
    <r>
      <rPr>
        <sz val="11"/>
        <rFont val="Calibri "/>
      </rPr>
      <t xml:space="preserve"> and the amount of money they are to be paid for a set period of time or on a given date .</t>
    </r>
  </si>
  <si>
    <t>January 2007 to January 2010 and January 2014 to September 2018</t>
  </si>
  <si>
    <t>Payroll/Vouchers - Teaching Permanent, Temporary and Substitute</t>
  </si>
  <si>
    <r>
      <t>It is a list of  University's</t>
    </r>
    <r>
      <rPr>
        <b/>
        <sz val="11"/>
        <rFont val="Calibri "/>
      </rPr>
      <t xml:space="preserve"> teaching personnel</t>
    </r>
    <r>
      <rPr>
        <sz val="11"/>
        <rFont val="Calibri "/>
      </rPr>
      <t xml:space="preserve"> and the amount of money they are to be paid for their monthly services they have rendered.</t>
    </r>
  </si>
  <si>
    <t>Percentage of TSU Graduates</t>
  </si>
  <si>
    <t>Percentage of TSU Graduates in relation with baccalaureate program</t>
  </si>
  <si>
    <t>TSU-Career and Job Placement Services and TSU- Commission on Audit</t>
  </si>
  <si>
    <t>Pre Audit Report</t>
  </si>
  <si>
    <t>Lists of mandatory minimum supporting documents for various types of transaction.  (Overtime/Extended Services; Travel Expenses; Honorarium/Salary of Faculty/Lecturer/Part-Timer/Job Order/Student Assistant; Meals and Snacks; Purchases; Infrastructure; Renta; Repairs and Maintenance; Utility/Telephone/Advertisement/Others; Books Consignment; Research Incentives)</t>
  </si>
  <si>
    <t>Pre-Auditing System</t>
  </si>
  <si>
    <t>First step in the process of an audit where documents are examined to ensure that all informations are complete and accurate.</t>
  </si>
  <si>
    <t>Semestral Monitoring Report of all projects included in Annual Procurement Plan</t>
  </si>
  <si>
    <t xml:space="preserve">January to June </t>
  </si>
  <si>
    <t>July to December</t>
  </si>
  <si>
    <t>Program of Receipt and Expenditures (PRE)</t>
  </si>
  <si>
    <t>PROGRAM OF RECEIPT AND EXPENDITURES</t>
  </si>
  <si>
    <t>NOVEMBER OR DECEMBER OF THE CURRENT YEAR</t>
  </si>
  <si>
    <t xml:space="preserve">Projects </t>
  </si>
  <si>
    <t>Infra Projects for the year</t>
  </si>
  <si>
    <t>Annually and as needed</t>
  </si>
  <si>
    <t>Proposed projects</t>
  </si>
  <si>
    <t>Project Proposal (Infra)</t>
  </si>
  <si>
    <t>contract for supplies and materials</t>
  </si>
  <si>
    <t>Quality Management System Risk and Action Register Compilation</t>
  </si>
  <si>
    <t>Quarterly Reports of Utility Consumption</t>
  </si>
  <si>
    <t>It is a report on the total amount of a certain utility payment within a quarter.</t>
  </si>
  <si>
    <t>July 2017 to September 2018</t>
  </si>
  <si>
    <t>Quotation for English Language Proficiency Program</t>
  </si>
  <si>
    <t>Office of International Affairs/VPILEA</t>
  </si>
  <si>
    <t xml:space="preserve">Refund of Tuition and Other Fees - Monitoring </t>
  </si>
  <si>
    <t>Lists of payrolls and vouchers of students with overpayment of tuition fees</t>
  </si>
  <si>
    <t>Remittance</t>
  </si>
  <si>
    <t>Details on remittances to various organizations (GSIS, PHIC, Maxicare, TSU-NASA, TSU-MPCI, HDMF, TSU-FU, TSU-NASA).</t>
  </si>
  <si>
    <t>2010-2018</t>
  </si>
  <si>
    <t>Remittances - Job Order and Permanent</t>
  </si>
  <si>
    <t>Payment and Remittances of all University personnel's premiums/obligations/shares  to various Government agencies/sectors/unions/associations, etc.</t>
  </si>
  <si>
    <t>2010 to September 2018</t>
  </si>
  <si>
    <t>Institutional &amp; Program Acrreditation Results</t>
  </si>
  <si>
    <t>Standanrd</t>
  </si>
  <si>
    <t>Quality &amp; Assurance Office</t>
  </si>
  <si>
    <t>Law Admission Test 2017</t>
  </si>
  <si>
    <t>Counselor's Report for Attendance Monitoring</t>
  </si>
  <si>
    <t>Counselor's Report for Shifting: BSBA to BSIT</t>
  </si>
  <si>
    <t>2017-06-14</t>
  </si>
  <si>
    <t>Counselor's Report for Shifting: BSIT to  BS HRM</t>
  </si>
  <si>
    <t>2017-07-05</t>
  </si>
  <si>
    <t>Notice 1901 Form Application for Registration</t>
  </si>
  <si>
    <t>Monthly Disposition Report</t>
  </si>
  <si>
    <t>Spot Report/ Incident Report</t>
  </si>
  <si>
    <t>Assessment of Student Affairs and Services Among Higher Education</t>
  </si>
  <si>
    <t>TSU/CHEDRO III</t>
  </si>
  <si>
    <t>Summary of Performance Appraisal for Job Order</t>
  </si>
  <si>
    <t>Summary of Visitors/ Vehicle/ Trip Ticket/ Student Violation Activity 2015 2016 2017</t>
  </si>
  <si>
    <t>TSU- Summary of Enrollment 2017-2018 1st Sem</t>
  </si>
  <si>
    <t>TSU Planning and Devt. Office 2018 Strategic Plan for EHS Objectives</t>
  </si>
  <si>
    <t>SGS, Quality Management System Certification ISO 9001:2015</t>
  </si>
  <si>
    <t>CCS, Report on the Macquarie University information session w/ professor Ben Scheer on Oct. 19</t>
  </si>
  <si>
    <t>ESO, UPPO has secured certificate of Copyright registration and deposit from the National Library</t>
  </si>
  <si>
    <t>VPAA, first Institutional Accreditation Survey visit under area 2</t>
  </si>
  <si>
    <t>HRMDO, financial reinforcement of HRMDO based on PRAISE Incentive</t>
  </si>
  <si>
    <t>REport</t>
  </si>
  <si>
    <t>CCS, MIT, Thru: VP Armee, status report of the application for COPC of MIT Program</t>
  </si>
  <si>
    <t>Health Services Report</t>
  </si>
  <si>
    <t>Graduate Studies OHS Report; MSO Infectious Waste Report</t>
  </si>
  <si>
    <t>PLANNING OFFICE/IMS</t>
  </si>
  <si>
    <t>Sanitary Inspection Findings</t>
  </si>
  <si>
    <t>Anually</t>
  </si>
  <si>
    <t xml:space="preserve">Counseling , Testing and Career Monthly Report </t>
  </si>
  <si>
    <t>Annual Report of CTCC for 2016</t>
  </si>
  <si>
    <t>Extension Service Post Activity Report with Attachments</t>
  </si>
  <si>
    <t>List of Unserviceable Properties</t>
  </si>
  <si>
    <t>SUPPLY</t>
  </si>
  <si>
    <t>Dental annual report 2017</t>
  </si>
  <si>
    <t>Post Inspection Civil Security</t>
  </si>
  <si>
    <t>Report for Immigration and CHED</t>
  </si>
  <si>
    <t>Office of International Affairs/Registrar Office</t>
  </si>
  <si>
    <t>Report of Supplies and Materials Issued</t>
  </si>
  <si>
    <t>Details on the balances of different items such as Office Supplies, and Other Supplies and Materials Inventory</t>
  </si>
  <si>
    <t>2017-2018</t>
  </si>
  <si>
    <t>Report Service of Employees</t>
  </si>
  <si>
    <t>It is a monthly report on the tardiness of all permanent, temporary and contractual personnel in the University.</t>
  </si>
  <si>
    <t>January 2014 to September 2018</t>
  </si>
  <si>
    <t>Accomplishments of the University</t>
  </si>
  <si>
    <t>1980's-2017</t>
  </si>
  <si>
    <t>Monitoring of Extension Projects/Activities and Document Submission Monitoring Log</t>
  </si>
  <si>
    <t>Request Letters to DBM</t>
  </si>
  <si>
    <t>Requisition and Issue Slip</t>
  </si>
  <si>
    <t>List of items requisitioned and issued for the day.</t>
  </si>
  <si>
    <t>RERC SOP # 8-10</t>
  </si>
  <si>
    <t>Standard Operating Procedures ensures compliance to National and International accepted guidelines for ethical review, in conjunction with the National Ethical Guidelines For Research (2011), World Health Organization Standards and Operational Guidance For Ethics Review of Health Related Research with Human Participants (2011), Philippine National Health Research System (PNHRS), Philippine Health Research Ethics Board (PHREB), as supported by  Department of Science and Technology(DOST), Department of Health  (DOH) and Commission on Higher Education (CHED) policies.</t>
  </si>
  <si>
    <t>Statement of Assets, Liabilities &amp; Networth of Employees</t>
  </si>
  <si>
    <t>PDF/Standard</t>
  </si>
  <si>
    <t>SARO</t>
  </si>
  <si>
    <t>STATEMENT OF ALLOTMENT AND RELEASE ORDER</t>
  </si>
  <si>
    <t>Staffing Summary</t>
  </si>
  <si>
    <t>This document contains the overall staffing summary of the national government,It includes the staffing summary of each national government agency.</t>
  </si>
  <si>
    <t xml:space="preserve">Statistics </t>
  </si>
  <si>
    <t>STATISTICS: Stats per section (2nd Sem 2016-2017) for the 3 campuses</t>
  </si>
  <si>
    <t>STATISTICS: List of unofficially enrolled students (1st sem 2017-2018)</t>
  </si>
  <si>
    <t>Stipend (Scholars)</t>
  </si>
  <si>
    <t>allowance given to University personnel scholars.</t>
  </si>
  <si>
    <t>January 2017-September 2018</t>
  </si>
  <si>
    <t>Student Affairs and Services Manual User's Guide</t>
  </si>
  <si>
    <t>SAS Manual User's Guide table of contents</t>
  </si>
  <si>
    <t>TSU-IMS</t>
  </si>
  <si>
    <t>Student Mobility Report</t>
  </si>
  <si>
    <t>Summary Report on Student Mobility for 2014-2017</t>
  </si>
  <si>
    <t>Office of International Affairs/President Office</t>
  </si>
  <si>
    <t>STUDENT/ EMPLOYEE CONDITIONS</t>
  </si>
  <si>
    <t>Health Information of Students and Employees</t>
  </si>
  <si>
    <t>MSO</t>
  </si>
  <si>
    <t>Tax Annual Report</t>
  </si>
  <si>
    <t>It is the annual report of tax of University personnel with item based on the taxes they incurred from their salary.</t>
  </si>
  <si>
    <t>Tax Remittance</t>
  </si>
  <si>
    <t>Details on taxes withheld from employees and creditors/suppliers for the fund clusters of Special Budget and Regular Agency Fund.</t>
  </si>
  <si>
    <t>2016-2018</t>
  </si>
  <si>
    <t>Tax Remittances - Non-teaching Permanent and Contractual</t>
  </si>
  <si>
    <t>Remittances to BIR of Tax deductions of permanent/contractual non-teaching personnel</t>
  </si>
  <si>
    <t>November 2015 to September 2018</t>
  </si>
  <si>
    <t xml:space="preserve">Tax Remittances - Teaching Permanent, Temporary and Substitute </t>
  </si>
  <si>
    <t>Remittances to BIR of Tax deductions of permanent/temporary and Substitute teaching personnel</t>
  </si>
  <si>
    <t>Transfer Credentials</t>
  </si>
  <si>
    <t>Certificate of Transfer of student to other &amp; schools</t>
  </si>
  <si>
    <t>Transmittal Logbook</t>
  </si>
  <si>
    <t>Details on reports and documents that are submitted to Commission on Audit's Office</t>
  </si>
  <si>
    <t>Faculty and Personnel</t>
  </si>
  <si>
    <t>TSU Aministrative Order</t>
  </si>
  <si>
    <t>Amendment to the TSU Administrative Order No. 40, s. 2014</t>
  </si>
  <si>
    <t>Designation of Dr. Leo Piao as member of the Technical Working Group, Technical Aspect on Civil Works</t>
  </si>
  <si>
    <t>Designation of Dr. Glenard T. Madriaga and Dean Marlon V. Gamido as Campus Overseers of Lucinda Campus and San Isidro Campus Respectively</t>
  </si>
  <si>
    <t>Reconstitution of the TSU GAD Focal Point System</t>
  </si>
  <si>
    <t>Designation of Dr. Theodore Timpac as Understudy of the Office of the Dean of the College of Criminal Justice Education</t>
  </si>
  <si>
    <t>Establishment of the Committee on Scholarship for Non-Academic Personnel</t>
  </si>
  <si>
    <t>Institutionalization of the University Budget Cycle for Capital Outlay Starting Calendar Year 2017</t>
  </si>
  <si>
    <t>Deployment of Dr. Lorna L. Dimatulac to Perform the Functions of her Plantilla Position as Chief Administrative Officer</t>
  </si>
  <si>
    <t>Reconstitution of te Members of the Disposal Committee of Property</t>
  </si>
  <si>
    <t xml:space="preserve">Designation of Prof. Winifredo Luis as Director of the Office Public Affairs and Information </t>
  </si>
  <si>
    <t>Designation of Dr. Elizabeth A. Amurao as Director of the Office of Quality Assurance</t>
  </si>
  <si>
    <t>Amendment of the TSU Administrative Order No. 9, s. 2015</t>
  </si>
  <si>
    <t>Designation of Prof. Jonathan Gabriel as Director of the Office of Internal Audit Service</t>
  </si>
  <si>
    <t>Designation of Dr. Michaela Sagun as Vice President of the Office of Administration and Finance</t>
  </si>
  <si>
    <t>Designation of Dr. Nicanor C. Caingat as Director of the Office of International Affairs and Studies</t>
  </si>
  <si>
    <t>Designation of Engr. Marlon Gamdio as Officer In-Charge of the Management Information System Office</t>
  </si>
  <si>
    <t>Designation of Dr. Brigido B. Corpuz as Executive Assistant</t>
  </si>
  <si>
    <t>Designation of the following Deans of the Different Colleges of the University</t>
  </si>
  <si>
    <t>Reconstitution of the Members of the Disposal Committee of Property</t>
  </si>
  <si>
    <t>Compositionof Committee for the Development and Improvement of the Perimeter Fence at the Lucinda Campus</t>
  </si>
  <si>
    <t>Applicability of the TSU Memorandum Order TSU No. 63, s. 2016</t>
  </si>
  <si>
    <t>Reconstitution of the Members of the ISA Committee</t>
  </si>
  <si>
    <t>Designation of Engr. Consolacion Lagman as University Registrar</t>
  </si>
  <si>
    <t>Reconstitution of the Institutional Accreditation Task Force</t>
  </si>
  <si>
    <t>Redesignation of Prof. Arnel Punla as Dean of the College of Technology</t>
  </si>
  <si>
    <t>Internal Policies, Guidelines and Procedures for the Rendition and Payment of Overtime Service</t>
  </si>
  <si>
    <t>Designation of Dr. Louella F. Ona as Philippine Science Consortium-Coordinator</t>
  </si>
  <si>
    <t>Designation of Prof. Maria Teresa Agustin as Director of the Alumni Affairs Office</t>
  </si>
  <si>
    <t>Reconstitution of the Committee on Formal Investigation</t>
  </si>
  <si>
    <t>Designation of Engr. Jessie H. Domingo as Director of the NSTP Office</t>
  </si>
  <si>
    <t>Designation of Ms. Virginia C. Ancheta as Director of the Library Management Services Office</t>
  </si>
  <si>
    <t>Designation of Ms, Florblanca R. Dizon as Assistant Director of the Office of Registration and Admission</t>
  </si>
  <si>
    <t>Designation of Dr. Rita E. Pulmano as Director of the Gender and Development Office</t>
  </si>
  <si>
    <t>Designation of Dr. Armee N. Rosel as Vice President for Academic Affairs</t>
  </si>
  <si>
    <t>Creation of the Committee to Conduct formal Investigation</t>
  </si>
  <si>
    <t>Re-Composition of Members of the Committee on Evaluation of Annual Project Procurement Management Plan</t>
  </si>
  <si>
    <t>Establishment of the Committee to Devise TSU Products for Commercial and Proprietary Purposes</t>
  </si>
  <si>
    <t>Reconstitution of the Committee on Waste Management</t>
  </si>
  <si>
    <t>Reconstitution of the Energy and Water Mangement Committee</t>
  </si>
  <si>
    <t>Designation of Prof. Maria Teresa Agustin as Overall In-Charge of the Management of the Continuing Professional Development Activities</t>
  </si>
  <si>
    <t>Establishment of the Committee to Review the Contracts of Service and Job Orders of the University</t>
  </si>
  <si>
    <t>Designation of  as Officer-In-Charge of Library Management Service Office</t>
  </si>
  <si>
    <t>Reconstitution of the TWO Bids and Awards Committee (BAC) one For Goods and Services and one For Insfrastructure</t>
  </si>
  <si>
    <t>Establishment of the Committee to Study the Offering of the Medical Program of the University and the Creation of the College of Medicine</t>
  </si>
  <si>
    <t>Designation of Ms. Cynthia Bognot as Officer-In-Charge of the Office of the Director of the  Library Management Service Office</t>
  </si>
  <si>
    <t>Additional Members of the Committee to Devise TSU Products</t>
  </si>
  <si>
    <t>Pool of Statisticians Recognized by TSU Research Statistical Center</t>
  </si>
  <si>
    <t>Approval for Dsibursement Voucher and Claims of Payment up to Two Million Pesos</t>
  </si>
  <si>
    <t>Signing Authorities for Regular and Honorarium Payroll</t>
  </si>
  <si>
    <t>University Library Committee</t>
  </si>
  <si>
    <t>Reconstituion of Design and Build Committee Members dor the Design and Construction of Infrastructure Project to be procured under the design and Build Scheme</t>
  </si>
  <si>
    <t>Establishment of the Special Committee on the Trainers' Training on Federalism</t>
  </si>
  <si>
    <t>Creation of the Committee on the Establishment of the Ce ter for Indigenous People</t>
  </si>
  <si>
    <t>Creation of the Committee on the Establishment of the University Research Statistical Center</t>
  </si>
  <si>
    <t>Designation of Dr. Elsie M. Canlas as Officer In-Charge of the Office of the Dean of the Office of Student Affairs</t>
  </si>
  <si>
    <t>TSU Annual Report</t>
  </si>
  <si>
    <t>Documenting in its activities and finances in the previous financial year.</t>
  </si>
  <si>
    <t>TSU Key Officials Participate in Indigenous Tree Planting</t>
  </si>
  <si>
    <t>https://www.tsu.edu.ph/opai/news/2017/07/tsu-key-officials-participate-in-indigenous-tree-planting/</t>
  </si>
  <si>
    <t>TSU Memorandum Circular</t>
  </si>
  <si>
    <t>Official Working Days on January 17-19, 2017</t>
  </si>
  <si>
    <t>Participants to the Regional Trainers' training on Federalism</t>
  </si>
  <si>
    <t>Transition Period of College of Engineering and Technology</t>
  </si>
  <si>
    <t>Conduct of Earthquake and fire Drill in Lucinda</t>
  </si>
  <si>
    <t>Prohibition on the Use of Plastic Bags</t>
  </si>
  <si>
    <t>Preparation of Documents for AACCUP Accreditation</t>
  </si>
  <si>
    <t>Instutionalized Calendar for Planning Budget Preparation, Procurement and Related Administrative Procedures</t>
  </si>
  <si>
    <t>Revised Enrolment Procedures for the First Semester Academic Year 2017-2018</t>
  </si>
  <si>
    <t>Orientation/Training Program on the Implementation of the Free Tuition fee Program</t>
  </si>
  <si>
    <t>Submission of Quality Management System (QMS) Risk and</t>
  </si>
  <si>
    <t>Follow-Up Action:  Notice of Internal Audit Findings and Request for Corrective/correction Action Report</t>
  </si>
  <si>
    <t>Indigenous Tree Planting on July 22, 2017</t>
  </si>
  <si>
    <t>Suspension of Classes and Office Work on August 8, 2017</t>
  </si>
  <si>
    <t>Participation in the Opening Ceremony of the Integrated Management System (IMS) Audit)</t>
  </si>
  <si>
    <t>Participation in the Closing Meeting of the Integrated Management system (IMS) Surveillance Audir</t>
  </si>
  <si>
    <t>Participation in the Ground Breaking Ceremony of the Five Storey Library Building at San Isidro Campus</t>
  </si>
  <si>
    <t>Special Participation of the Director and Staff of the Library Management Servicew in the Ground Breaking Ceremony of the San Isidro Campus Library Building</t>
  </si>
  <si>
    <t>TSU 111th Foundation and 28th Universityhood Anniversary Celebration 2017</t>
  </si>
  <si>
    <t>Used to Love Bazaar</t>
  </si>
  <si>
    <t>TSU Participation in 2017 CAASUC III Regional Culture and Arts Festival</t>
  </si>
  <si>
    <t>Official Form for Endorsement/Action of All Transactions in the University</t>
  </si>
  <si>
    <t>University Christmas Party 2017</t>
  </si>
  <si>
    <t>Guidelines on the Payment of the FY 2017 Collective Negotiation Agreement Incentive to all Officials and Employees of the TSU</t>
  </si>
  <si>
    <t>Conduct of Security Survey</t>
  </si>
  <si>
    <t>TSU Memorandum Order</t>
  </si>
  <si>
    <t>TSU Participation in SCUAA III Olympics</t>
  </si>
  <si>
    <t>Graduation Activities for First Semester (Collegiate) and First Semester (Graduate School), AY 2016-2017</t>
  </si>
  <si>
    <t>Personnel Faculty Excused from Use of Biometrics</t>
  </si>
  <si>
    <t>Schedule of AACCUP Accreditation Visits for 2017</t>
  </si>
  <si>
    <t>Adjusted Timeline of the Institutional Sustainability Assessment (ISA)</t>
  </si>
  <si>
    <t>Revised Roster of Signatories in the Approval of the Reappointment of the Job-Order Personnel</t>
  </si>
  <si>
    <t>Submission of Schedule of the Mandatory Annual Five-Day Vacation Leave (Forced Leave)</t>
  </si>
  <si>
    <t>TSU Participation in the National SCUAA Olympics</t>
  </si>
  <si>
    <t>Submission of Statementof Assest and Liabilities Networth (SALN)</t>
  </si>
  <si>
    <t>Seminar on Basic Records and Archive Management</t>
  </si>
  <si>
    <t>Vice President of Academic Affairs as Approving Authority on the Memorandums of Agreement Pertaining On-the-Job-Training</t>
  </si>
  <si>
    <t>2017 Search for Outstanding Public Officials and Employees</t>
  </si>
  <si>
    <t>University Intramurals A.Y. 2016-2017</t>
  </si>
  <si>
    <t>Official Time on April 3-7, 2017</t>
  </si>
  <si>
    <t xml:space="preserve">Institutional Accreditation Steering Committee and Area Coordinators </t>
  </si>
  <si>
    <t xml:space="preserve">Official Time  </t>
  </si>
  <si>
    <t>Submission of Completed Triplicates of the Civil Service Form No. 212 Revised 2017</t>
  </si>
  <si>
    <t>Notice to all Concerned Personnel Regular Skeletal Force  Schedule</t>
  </si>
  <si>
    <t>Information to be Considered in the Preparation of Special Order</t>
  </si>
  <si>
    <t>Official Time on May 2-5, 2017</t>
  </si>
  <si>
    <t>Attendance to the Tarlac State University General Alumni Homecoming 2017</t>
  </si>
  <si>
    <t xml:space="preserve">Graduation Activities  </t>
  </si>
  <si>
    <t>IMS Audit Exit Conference</t>
  </si>
  <si>
    <t>Official Time on June 13-16, 2017</t>
  </si>
  <si>
    <t>Official Time on June 27-30, 2017</t>
  </si>
  <si>
    <t>Compensatory Semester-Off for Non-Subsidized Classess during the Mid-Year Term of A.Y. 2016-2017</t>
  </si>
  <si>
    <t>Addendum to the TSU Memorandum Order No. 26, s. 2017 on Compensatory Semester-Off for Non-Subsidized Classes during the Mid-Year Term of A.Y. 2016-2017</t>
  </si>
  <si>
    <t>Monthly Net Take Home Pay of Employees not Less tan of Four Thousand Pesos</t>
  </si>
  <si>
    <t>Policy on Non-Environmentally Acceptable Products (NEAP), Reiterating Existing Environmental Policies and Prohibited Practices, and Imposing Appropriate Sanctions or Penalties on Violations Hereof</t>
  </si>
  <si>
    <t>Guidelines on the Assignment of Teaching Load to TSU Personnel</t>
  </si>
  <si>
    <t>Faculty Members who Shall Assist in the Enrolment</t>
  </si>
  <si>
    <t>Guidelines of the Issuance of Permit to Engage in Private Practice</t>
  </si>
  <si>
    <t>Guidelines on the Issuance of Permit to Study/Teach Outside TSU and other Activities Outside the University</t>
  </si>
  <si>
    <t>Guidelines on the Conduct of Honorarium Classes</t>
  </si>
  <si>
    <t>Addendum to the TSU Memorandum Order No. 30, s. 2017 Guidelines on the Assignment of Teaching Load toTSU Personnel</t>
  </si>
  <si>
    <t>Authorized Versions of the Official Logo of the University</t>
  </si>
  <si>
    <t>Appointment of Data Protection Officers of Tarlac State University</t>
  </si>
  <si>
    <t>Ensuring Campus Safety and Security and Creating a Safe Environment for the University Stakeholders</t>
  </si>
  <si>
    <t>Ensuring the Preservation of Documents Quality and Integrity</t>
  </si>
  <si>
    <t>Ceremonial Presentation of Diploma of Transnational Education Students</t>
  </si>
  <si>
    <t>Submission of Xerox Copies of All Seminars, Conferences, and Deveopmental Activities Attended in 2016-2017</t>
  </si>
  <si>
    <t>Office Work on August 14-17, 2017</t>
  </si>
  <si>
    <t>Official Time on august 22-25, 2017</t>
  </si>
  <si>
    <t>Official Time on August 29 to September 1, 2017</t>
  </si>
  <si>
    <t>Official Time on September 1, 2017</t>
  </si>
  <si>
    <t>Civil Service Commission (CSC) Aniversarry Celebration</t>
  </si>
  <si>
    <t>Midyear 2017 Graduation Activities</t>
  </si>
  <si>
    <t>Qualitative Contribution Evluation (QCE) Committee, Evaluation of the QCE Papers</t>
  </si>
  <si>
    <t>Signing Authorities for Special Orders</t>
  </si>
  <si>
    <t>Suspension of Classes on September 21, 2017</t>
  </si>
  <si>
    <t>Establishment of the Committee on the Deliberation of Teachers' Day 2017</t>
  </si>
  <si>
    <t>To All Deans and Directors Accomplishment Reports for the Last Four Years</t>
  </si>
  <si>
    <t>Teachers Day Celebration</t>
  </si>
  <si>
    <t>Program Performance Profile with the Self Survey Report and Compliance Report</t>
  </si>
  <si>
    <t>Addendum to TSU Memorandum Order No.18, s. 2017 on the 111th Foundation and 28th Universityhood Anniversary Celebration 2017 Committees</t>
  </si>
  <si>
    <t>Use of Biometrics Log-in/Log-out System</t>
  </si>
  <si>
    <t>Official Time on October 18-20, 2017</t>
  </si>
  <si>
    <t>Official Time</t>
  </si>
  <si>
    <t>Preparation for the Accreditation Survey this November</t>
  </si>
  <si>
    <t>Ceremonial Turn-over of DOST Starbooks</t>
  </si>
  <si>
    <t>Attendance to the Opening Program Accreditation of Programs under CBA and CASS</t>
  </si>
  <si>
    <t>Attendance to the Opening Ceremony of the Level IV Accreditation of Programs under the College of Education</t>
  </si>
  <si>
    <t>Official  Time 5-day work week on November 13-17, 2017</t>
  </si>
  <si>
    <t>Attendance to the Exit Conference/Closing Program of the Survey Visit of the Programs under CBA and CASS</t>
  </si>
  <si>
    <t>2nd Trimester Enrolment Schedule for Greaduate School A.Y. 2017-2018</t>
  </si>
  <si>
    <t>Submission of Archival belonging to Records Management Unit</t>
  </si>
  <si>
    <t>Attendance to the Consultation on the preparation on the Institutional Accreditation</t>
  </si>
  <si>
    <t>Attendance to Exit Conference/Closong Program of te 4th Survey Visit of the Programs Under College of Education</t>
  </si>
  <si>
    <t>Second Semester 2017-2018 Enrolment</t>
  </si>
  <si>
    <t>Participation in the 2017 PAUSC III National Culture and Arts Festival</t>
  </si>
  <si>
    <t>Official Time on December 4-8, 2017</t>
  </si>
  <si>
    <t>Institutional Accreditation December 4-8, 2018</t>
  </si>
  <si>
    <t>Dry-run of the Opening Program in Institutional Accreditation on December 4, 2017</t>
  </si>
  <si>
    <t>Submission of Portfolio with Supporting Documents and Critiquing of Presentation for Institutional Accreditation</t>
  </si>
  <si>
    <t>Participation in SCUAA III Olympics</t>
  </si>
  <si>
    <t>Attendance to the Exit Conference of Accreditation</t>
  </si>
  <si>
    <t>Official Timeon December 18-21, 2017</t>
  </si>
  <si>
    <t>Participation for the University Christmas Party</t>
  </si>
  <si>
    <t>Official Time December 27-29, 2017 and January 3-5, 2018</t>
  </si>
  <si>
    <t>Ammendment to TSU memorandum Order No. 2, s. 2016 (Travel Order)</t>
  </si>
  <si>
    <t>TSU MSO 023-18</t>
  </si>
  <si>
    <t>ATTENDANCE FIRST AID</t>
  </si>
  <si>
    <t>University Code</t>
  </si>
  <si>
    <t>University Profile</t>
  </si>
  <si>
    <t>Updated University Profile of Tarlac State University</t>
  </si>
  <si>
    <t>Email</t>
  </si>
  <si>
    <t>TSU/CHED</t>
  </si>
  <si>
    <t>Utilities Payment</t>
  </si>
  <si>
    <t>It is the payment on monthly utility bills of the University</t>
  </si>
  <si>
    <t>2012 to September 2018</t>
  </si>
  <si>
    <t>Vicinity Map - Perimeter Fence</t>
  </si>
  <si>
    <t xml:space="preserve">contract for infrastructure projects and services </t>
  </si>
  <si>
    <t>Year-Quarter</t>
  </si>
  <si>
    <t>Tracking Number</t>
  </si>
  <si>
    <t>Request Type</t>
  </si>
  <si>
    <t>Date Received</t>
  </si>
  <si>
    <t>Title of Request</t>
  </si>
  <si>
    <t>Extension?</t>
  </si>
  <si>
    <t>Status</t>
  </si>
  <si>
    <t>Date Finished</t>
  </si>
  <si>
    <t>Days Lapsed</t>
  </si>
  <si>
    <t>Cost</t>
  </si>
  <si>
    <t>Appeal/s filed?</t>
  </si>
  <si>
    <t>Remarks</t>
  </si>
  <si>
    <t>year and quarter of report coverage</t>
  </si>
  <si>
    <t>Internal FOI Tracking number</t>
  </si>
  <si>
    <r>
      <t xml:space="preserve">if request was lodged through </t>
    </r>
    <r>
      <rPr>
        <b/>
        <sz val="12"/>
        <rFont val="Arial"/>
        <family val="2"/>
      </rPr>
      <t>eFOI</t>
    </r>
    <r>
      <rPr>
        <sz val="12"/>
        <color rgb="FF000000"/>
        <rFont val="Arial"/>
        <family val="2"/>
      </rPr>
      <t xml:space="preserve"> or </t>
    </r>
    <r>
      <rPr>
        <b/>
        <sz val="12"/>
        <rFont val="Arial"/>
        <family val="2"/>
      </rPr>
      <t>standard</t>
    </r>
    <r>
      <rPr>
        <sz val="12"/>
        <color rgb="FF000000"/>
        <rFont val="Arial"/>
        <family val="2"/>
      </rPr>
      <t xml:space="preserve"> (paper-based)</t>
    </r>
  </si>
  <si>
    <r>
      <t xml:space="preserve">date request was lodged by requesting party </t>
    </r>
    <r>
      <rPr>
        <b/>
        <sz val="12"/>
        <rFont val="Arial"/>
        <family val="2"/>
      </rPr>
      <t>(YYYY-MM-DD)</t>
    </r>
  </si>
  <si>
    <t>title of information requested</t>
  </si>
  <si>
    <r>
      <t xml:space="preserve">if the agency requested for extension or additional 20 working days </t>
    </r>
    <r>
      <rPr>
        <b/>
        <sz val="12"/>
        <rFont val="Arial"/>
        <family val="2"/>
      </rPr>
      <t xml:space="preserve">(YES </t>
    </r>
    <r>
      <rPr>
        <sz val="12"/>
        <color rgb="FF000000"/>
        <rFont val="Arial"/>
        <family val="2"/>
      </rPr>
      <t xml:space="preserve">or </t>
    </r>
    <r>
      <rPr>
        <b/>
        <sz val="12"/>
        <rFont val="Arial"/>
        <family val="2"/>
      </rPr>
      <t>NO)</t>
    </r>
  </si>
  <si>
    <t>status of request</t>
  </si>
  <si>
    <r>
      <t xml:space="preserve">date request was processed/finished by the agency; if not yet processed/finished, indicate </t>
    </r>
    <r>
      <rPr>
        <b/>
        <sz val="12"/>
        <rFont val="Arial"/>
        <family val="2"/>
      </rPr>
      <t>ONGOING</t>
    </r>
  </si>
  <si>
    <r>
      <t xml:space="preserve">number of days lapsed facilitating the request; if finished within the same day, indicate </t>
    </r>
    <r>
      <rPr>
        <b/>
        <sz val="12"/>
        <rFont val="Arial"/>
        <family val="2"/>
      </rPr>
      <t>0</t>
    </r>
  </si>
  <si>
    <r>
      <t xml:space="preserve">fees paid by the requesting party for facilitation of request; if none, indicate </t>
    </r>
    <r>
      <rPr>
        <b/>
        <sz val="12"/>
        <rFont val="Arial"/>
        <family val="2"/>
      </rPr>
      <t>FREE</t>
    </r>
  </si>
  <si>
    <r>
      <t>If the requesting party or any other citizen filed an appeal for the specific request (</t>
    </r>
    <r>
      <rPr>
        <b/>
        <sz val="12"/>
        <rFont val="Arial"/>
        <family val="2"/>
      </rPr>
      <t xml:space="preserve">YES </t>
    </r>
    <r>
      <rPr>
        <sz val="12"/>
        <color rgb="FF000000"/>
        <rFont val="Arial"/>
        <family val="2"/>
      </rPr>
      <t xml:space="preserve">or </t>
    </r>
    <r>
      <rPr>
        <b/>
        <sz val="12"/>
        <rFont val="Arial"/>
        <family val="2"/>
      </rPr>
      <t>NO)</t>
    </r>
  </si>
  <si>
    <t>Additional details about the request</t>
  </si>
  <si>
    <t>2017-Q1</t>
  </si>
  <si>
    <t>TSU-OUP-010-17</t>
  </si>
  <si>
    <t>Report on Overtime Services with Pay</t>
  </si>
  <si>
    <t>Successful</t>
  </si>
  <si>
    <t>None</t>
  </si>
  <si>
    <t>TSU-OUP-029-17</t>
  </si>
  <si>
    <t>Updated copy of the Personal Services Itemization And Plantilla of Personnel</t>
  </si>
  <si>
    <t>TSU-OUP-049-17</t>
  </si>
  <si>
    <t>Developing the TSU Framework Plan and Roadmaps</t>
  </si>
  <si>
    <t>RMU-17-03-001</t>
  </si>
  <si>
    <t>Board Resolution No. 4 s.2017</t>
  </si>
  <si>
    <t>RMU-17-03-002</t>
  </si>
  <si>
    <t>Office Order No. 21 s.2017</t>
  </si>
  <si>
    <t>RMU-17-03-003</t>
  </si>
  <si>
    <t>SALN 2015 - Melanie Masangkay</t>
  </si>
  <si>
    <t>RMU-17-03-004</t>
  </si>
  <si>
    <t xml:space="preserve">On-the-job-training - Memorandum of Agreement </t>
  </si>
  <si>
    <t>RMU-17-03-005</t>
  </si>
  <si>
    <t>NSTP Program of Expenditure</t>
  </si>
  <si>
    <t>RMU-17-03-006</t>
  </si>
  <si>
    <t>Office Order No. 1 and No. 2 .s 2017</t>
  </si>
  <si>
    <t>HRD - 2017-001</t>
  </si>
  <si>
    <t>TSU Personnel Statistics Report as of AY. 2016-2017</t>
  </si>
  <si>
    <t>HRD - 2017-002</t>
  </si>
  <si>
    <t>Personnel Statistics/List Per Office/College As of Feb. 23, 2017</t>
  </si>
  <si>
    <t>HRD - 2017-003</t>
  </si>
  <si>
    <t>Personnel Statistics Per Gender As of March 03, 2017</t>
  </si>
  <si>
    <t>HRD - 2017-004</t>
  </si>
  <si>
    <t>Benefits/Privileges of TSU Personnel</t>
  </si>
  <si>
    <t>ARO-TOR-0001-0755</t>
  </si>
  <si>
    <t>January - March 2017</t>
  </si>
  <si>
    <t>Transcript of Records</t>
  </si>
  <si>
    <t>50/page</t>
  </si>
  <si>
    <t>ARO-DIP-01-11</t>
  </si>
  <si>
    <t>200 per request</t>
  </si>
  <si>
    <t>ARO-CER-0001-0609</t>
  </si>
  <si>
    <t>Certification /Verification/Authentication of Documents</t>
  </si>
  <si>
    <t>20 per request</t>
  </si>
  <si>
    <t>ARO-TC-01-151</t>
  </si>
  <si>
    <t>50 and 20 for attachments per request</t>
  </si>
  <si>
    <t>2017-Q2</t>
  </si>
  <si>
    <t>RMU-17-04-007</t>
  </si>
  <si>
    <t xml:space="preserve">Tarlac State University Memorandum No. 002 s. 2017 </t>
  </si>
  <si>
    <t>RMU-17-04-008</t>
  </si>
  <si>
    <t>SALN - Deanna Lacsina</t>
  </si>
  <si>
    <t>RMU-17-05-009</t>
  </si>
  <si>
    <t xml:space="preserve">Operation Manual </t>
  </si>
  <si>
    <t>HRD - 2017-005</t>
  </si>
  <si>
    <t>TSU Personnel Lump Sum List Report (Unfilled as of December 2015)</t>
  </si>
  <si>
    <t>HRD - 2017-006</t>
  </si>
  <si>
    <t>ARTA Citizen's Charter: Certificate of Compliance Annex A</t>
  </si>
  <si>
    <t>Posted on TSU website's home page</t>
  </si>
  <si>
    <t>HRD - 2017-007</t>
  </si>
  <si>
    <t>Personnel Statistics as of SY. 2016-2018 For 2018 Budget Requirements</t>
  </si>
  <si>
    <t>HRD - 2017-008</t>
  </si>
  <si>
    <t>Teaching Personnel Profile As of June 2017</t>
  </si>
  <si>
    <t>HRD - 2017-009</t>
  </si>
  <si>
    <t>Summary of Filled and Unfilled Positions As of December 2016</t>
  </si>
  <si>
    <t>HRD - 2017-010</t>
  </si>
  <si>
    <t>Updated Manpower Complement As of June 2017</t>
  </si>
  <si>
    <t>HRD - 2017-011</t>
  </si>
  <si>
    <t>TSU Detailed HR Complement and Organic HR Complement</t>
  </si>
  <si>
    <t>Sent thru email</t>
  </si>
  <si>
    <t>HRD - 2017-012</t>
  </si>
  <si>
    <t>Personnel Statistics From 2013-2017</t>
  </si>
  <si>
    <t>HRD - 2017-013</t>
  </si>
  <si>
    <t>Inventory of Government Human Resource as of June 2017</t>
  </si>
  <si>
    <t>HRD - 2017-016</t>
  </si>
  <si>
    <t>Collation of faculty profile/teaching load from 10 colleges</t>
  </si>
  <si>
    <t>ARO-TOR 0756-1166</t>
  </si>
  <si>
    <t>April - June 2017</t>
  </si>
  <si>
    <t>ARO-DIP-12-35</t>
  </si>
  <si>
    <t>ARO-CER-0610-0782</t>
  </si>
  <si>
    <t>ARO-TC-152-369</t>
  </si>
  <si>
    <t>2017-Q3</t>
  </si>
  <si>
    <t>RMU-17-09-192</t>
  </si>
  <si>
    <t>Confirmation of enrollment S.Y. 2016-2017 for Mr. Manalo</t>
  </si>
  <si>
    <t>RMU-17-03-195</t>
  </si>
  <si>
    <t xml:space="preserve">Inquiry if the University implements awards program for agricultural extension workers </t>
  </si>
  <si>
    <t>RMU-17-08-010</t>
  </si>
  <si>
    <t>Request of Accident Group Insurance of Student</t>
  </si>
  <si>
    <t>RMU-17-08-011</t>
  </si>
  <si>
    <t>Office Memorandum No. 18</t>
  </si>
  <si>
    <t>RMU-17-09-012</t>
  </si>
  <si>
    <t>Values Enhancement &amp; Teacher Skills</t>
  </si>
  <si>
    <t>HRD - 2017-014</t>
  </si>
  <si>
    <t>Guidance Counselor Personnel Statistics From 2015-2017</t>
  </si>
  <si>
    <t>HRD - 2017-015</t>
  </si>
  <si>
    <t>CSC - Inventory of Personnel (IGP): JO and Contractual as of August 10, 2017</t>
  </si>
  <si>
    <t>HRD - 2017-017</t>
  </si>
  <si>
    <t>Personnel Statistics/List (Non-Teaching/Teaching) As of September 2017</t>
  </si>
  <si>
    <t>Double-checking of full name of personnel/office</t>
  </si>
  <si>
    <t>ARO-TOR 1167-1684</t>
  </si>
  <si>
    <t>July - September 2017</t>
  </si>
  <si>
    <t>ARO-DIP-36-52</t>
  </si>
  <si>
    <t>ARO-CER-0783-1063</t>
  </si>
  <si>
    <t>ARO-TC-370-589</t>
  </si>
  <si>
    <t>ARO-F137-01-41</t>
  </si>
  <si>
    <t>Form 137</t>
  </si>
  <si>
    <t>50 per request</t>
  </si>
  <si>
    <t>2017-Q4</t>
  </si>
  <si>
    <t>TSU-OUP-303-17</t>
  </si>
  <si>
    <t>Copy of the Information on the Billing/Payment for the 2017 Free Tuition Policy</t>
  </si>
  <si>
    <t>RMU-17-03-216</t>
  </si>
  <si>
    <t>Billing process of Free Tuition Fee</t>
  </si>
  <si>
    <t>RMU-17-03-218</t>
  </si>
  <si>
    <t>Copy of Information on the Billing/Payment for the 2017 Free Tuition Policy</t>
  </si>
  <si>
    <t>RMU-17-03-222</t>
  </si>
  <si>
    <t>Certificate of Registration of Mr. Manalo S.Y. 2016-2017</t>
  </si>
  <si>
    <t>RMU-17-10-013</t>
  </si>
  <si>
    <t>Seminar on Analysis of Variances &amp; Statistical Package</t>
  </si>
  <si>
    <t>RMU-17-10-014</t>
  </si>
  <si>
    <t>Anti-Hazing Seminar</t>
  </si>
  <si>
    <t>RMU-17-10-015</t>
  </si>
  <si>
    <t>Job Fair 2017</t>
  </si>
  <si>
    <t>RMU-17-1-016</t>
  </si>
  <si>
    <t>Upgrade of Internet Plan</t>
  </si>
  <si>
    <t>RMU-17-12-017</t>
  </si>
  <si>
    <t>Special Order of Mr. Eddie Balboa</t>
  </si>
  <si>
    <t>RMU-17-12-018</t>
  </si>
  <si>
    <t>Special Order Alay Gabay Project</t>
  </si>
  <si>
    <t>HRD - 2017-018</t>
  </si>
  <si>
    <t>Compensation and Benefits Report From 2015-2017</t>
  </si>
  <si>
    <t>HRD - 2017-019</t>
  </si>
  <si>
    <t>Personnel List Per Office/College As of October 24, 2017</t>
  </si>
  <si>
    <t>HRD - 2017-020</t>
  </si>
  <si>
    <t>Birthdates of Personnel Report As of November 2017</t>
  </si>
  <si>
    <t>HRD - 2017-021</t>
  </si>
  <si>
    <t>PASUC Advisory #214 - Data on Non-Teaching Positions</t>
  </si>
  <si>
    <t>ARO-TOR 1685-1914</t>
  </si>
  <si>
    <t>October - December 2017</t>
  </si>
  <si>
    <t>ARO-DIP-53-70</t>
  </si>
  <si>
    <t>ARO-CER-1064-1182</t>
  </si>
  <si>
    <t>ARO-TC-590-679</t>
  </si>
  <si>
    <t>ARO-F137-42-46</t>
  </si>
  <si>
    <t>2018- Q1</t>
  </si>
  <si>
    <t>HRD-2018-01-02</t>
  </si>
  <si>
    <t>CERTIFICATE OF EMPLOYMENT (ARO) For  EVALUATION PURPOSES</t>
  </si>
  <si>
    <t>HRD-2018-01-03</t>
  </si>
  <si>
    <t>CERTIFICATE OF EMPLOYMENT(CASHIER) FOR RENEWAL TO BOARD OF TREASURY</t>
  </si>
  <si>
    <t>HRD-2018-01-06</t>
  </si>
  <si>
    <t xml:space="preserve">CERTIFICATE OF EMPLOYMENT ( MISO)FOR EVALUATION </t>
  </si>
  <si>
    <t>2018-Q1</t>
  </si>
  <si>
    <t>HRD-2018-01-61</t>
  </si>
  <si>
    <t>Service Record (CET Faculty)</t>
  </si>
  <si>
    <t>HRD-2018-01-07</t>
  </si>
  <si>
    <t>CERTIFCATE F EMPLOYMENT (R\ESEARCH &amp; EXTENSION) FOR COOP MEMBERSHIP</t>
  </si>
  <si>
    <t>HRD-2018-01-08</t>
  </si>
  <si>
    <t>CERTIFCATE OF EMPLOYMENT WITH CO\M\PENSATION( MOTORPOOL)</t>
  </si>
  <si>
    <t>HRD-2018-01-09</t>
  </si>
  <si>
    <t>CERTIFICATE OF EMPLOYMENT ( PLANNING &amp; DEVELOPMENT) FOR EMPLOYMENT</t>
  </si>
  <si>
    <t>HRD-2018-01-10</t>
  </si>
  <si>
    <t>CERTIFICATE OF EMPLOYMENT (FOR TIN NUMBER APPLICATION</t>
  </si>
  <si>
    <t>HRD-2018-01-11</t>
  </si>
  <si>
    <t>CERTIFICAT\E OF EMPLOYMENT (COED) FOR PERSONAL RECORDS</t>
  </si>
  <si>
    <t>RMU-18-03-002</t>
  </si>
  <si>
    <t>Request for copy of approved extension of service</t>
  </si>
  <si>
    <t>RMU-18-03-001</t>
  </si>
  <si>
    <t>Agenda of 104 and 105 regular meetings (BOR)</t>
  </si>
  <si>
    <t>RMU-18-03-003</t>
  </si>
  <si>
    <t>Document of Institutional Policies and Guidelines</t>
  </si>
  <si>
    <t>RMU-18-03-004</t>
  </si>
  <si>
    <t>HRD-2018-01-12</t>
  </si>
  <si>
    <t>CERTIFICATE OF EMPLOYMENT (SCHOLARSHIP) FOR LOAN PURPOSES</t>
  </si>
  <si>
    <t>HRD-2018-01-13</t>
  </si>
  <si>
    <t>CERTIFICATE OF EMPLOYMENT (HRDMU) FOR LEGAL DOCUMENTS</t>
  </si>
  <si>
    <t>HRD-2018-01-14</t>
  </si>
  <si>
    <t>CERTIFICATE OF EMPLOYMENT (ARO) INSTRUCTOR I FOR EMPLOYMENT RECORDS</t>
  </si>
  <si>
    <t>HRD-2018-01-15</t>
  </si>
  <si>
    <t xml:space="preserve">CERTIFICATE OF EMPLOYMENT (CBA FACULTY) FOR EVALUATION </t>
  </si>
  <si>
    <t>HRD-2018-01-16</t>
  </si>
  <si>
    <t>CERTIFICATE OF EMPLOYMENT FOR PERSONAL RECORDS</t>
  </si>
  <si>
    <t>HRD-2018-01-17</t>
  </si>
  <si>
    <t>CERTIFCATE OF EMPLYMENT (SPMU) FOR PERSONAL RECORDS</t>
  </si>
  <si>
    <t>HRD-2018-01-18</t>
  </si>
  <si>
    <t>CERTIFICATE OF EMPLOYMENT (MISO) FOR EVALUATION</t>
  </si>
  <si>
    <t>HRD-2018-01-19</t>
  </si>
  <si>
    <t>CERTIFCATE OF EMPL\OYMENT (TSU HOTEL) FOR EVALUATION</t>
  </si>
  <si>
    <t>HRD-2018-01-59</t>
  </si>
  <si>
    <t>List of Separated Personnel from 2017 to Present</t>
  </si>
  <si>
    <t>HRD-2018-01-62</t>
  </si>
  <si>
    <t>Service Record (COS Faculty)</t>
  </si>
  <si>
    <t>HRD-2018-01-20</t>
  </si>
  <si>
    <t>CERTIFICATE OF EMPLOYMENT (CPAG FACULTY) FOR TIN NUMBER APPLICATION</t>
  </si>
  <si>
    <t>HRD-2018-01-21</t>
  </si>
  <si>
    <t>CERTIFICATE OF EM\PLOYMENT WIT\H COMPENSATION ) CASS FACULTY FOR LOAN APPLICATION</t>
  </si>
  <si>
    <t>HRD-2018-01-22</t>
  </si>
  <si>
    <t>CERTIFICATE OF EMPLOYMEN\T ( COED ) FOR PERSONAL RECORDS</t>
  </si>
  <si>
    <t>HRD-2018-01-24</t>
  </si>
  <si>
    <t>CERTIFICATE OF EMPLOYMENT (CASHIER) FOR LEGAL DOCUMENTS</t>
  </si>
  <si>
    <t>HRD-2018-01-25</t>
  </si>
  <si>
    <t>CERTIFICAT\E OF EMPLOYMENT ( COS FACULTY ) FOR VISA APPLICATION</t>
  </si>
  <si>
    <t>HRD-2018-01-63</t>
  </si>
  <si>
    <t>HRD-2018-01-26</t>
  </si>
  <si>
    <t xml:space="preserve">CERTIFCATE OF EMPLOYMENT (ACCOUNTING OFFICE) FOR EVALUATION </t>
  </si>
  <si>
    <t>HRD-2018-01-27</t>
  </si>
  <si>
    <t xml:space="preserve">CERTIFICATE OF EMPLOYMENT ( CBA FACULTY) FOR EVALUATION </t>
  </si>
  <si>
    <t>HRD-2018-01-28</t>
  </si>
  <si>
    <t>CERTIFICATE OF EMPLOYMENT (URO) FOR COOP MEMBERSHIP</t>
  </si>
  <si>
    <t>HRD-2018-01-64</t>
  </si>
  <si>
    <t>Service Record (CBA Faculty)</t>
  </si>
  <si>
    <t>HRD-2018-01-65</t>
  </si>
  <si>
    <t>Service Record (MISO Personnel)</t>
  </si>
  <si>
    <t>HRD-2018-01-29</t>
  </si>
  <si>
    <t>CERTIFICATE OF EMPLOYMENT ( COED FACULTY )  FOR LOAN PURPOSES</t>
  </si>
  <si>
    <t>HRD-2018-01-30</t>
  </si>
  <si>
    <t>CERTIFCATE OF EMPLOYMENT ( CASS FACULTY) FOR POERSONAL RECORDS</t>
  </si>
  <si>
    <t>HRD-2018-01-31</t>
  </si>
  <si>
    <t>CERTIFICATE OF EMPLOYMENT ( GAD CLERK) FOR TIN APPLICATION</t>
  </si>
  <si>
    <t>HRD-2018-01-32</t>
  </si>
  <si>
    <t xml:space="preserve">CERTIFICATE OF EMPLOYMENT (MOTORPOOL) FOR LEGAL DOCUMENTS </t>
  </si>
  <si>
    <t>HRD-2018-01-33</t>
  </si>
  <si>
    <t>CERTIFICATE OF EMPLOYMENT  ( PESO) FOR EMPLOYMENT RECORDS</t>
  </si>
  <si>
    <t>HRD-2018-01-34</t>
  </si>
  <si>
    <t>CERTIFICATE OF EMPLOYMENT  (CBA FACULTY)  FOR SUPPORTING DOCUMENTS</t>
  </si>
  <si>
    <t>HRD-2018-01-35</t>
  </si>
  <si>
    <t>CERTIFICATE OF EMPLOYMENT ( MISO) FOR LREGAL DOCUMENTS</t>
  </si>
  <si>
    <t>HRD-2018-01-36</t>
  </si>
  <si>
    <t>CERTIFICATE OF EMPLOYMENT ( VPILEA) FOR EMPLOYMENT RECORDS</t>
  </si>
  <si>
    <t>HRD-2018-01-37</t>
  </si>
  <si>
    <t xml:space="preserve">CERTIFICATE OF EMPLOYMENT (COENG ) FOR EMPLOYMENT RECORDS </t>
  </si>
  <si>
    <t>HRD-2018-01-38</t>
  </si>
  <si>
    <t>CERTIFICATE OF EMPLOYMENT (CBA FACULTY) FOR LEGAL DOCUMENTS</t>
  </si>
  <si>
    <t>HRD-2018-01-39</t>
  </si>
  <si>
    <t>CERTIFICATE OF EMPLOYMENT(CASS FAULTY) FOR VISA APPLICATION</t>
  </si>
  <si>
    <t>HRD-2018-01-40</t>
  </si>
  <si>
    <t>CERTIFICATE OF EMPLOYMENT ( MOTORPOOL) FOR EVALUATION PURPOSES</t>
  </si>
  <si>
    <t>HRD-2018-01-41</t>
  </si>
  <si>
    <t>CERTIFICATE OF EMPLOYMENT (CSU) FOR COOP MEMBERSHIP</t>
  </si>
  <si>
    <t>HRD-2018-01-42</t>
  </si>
  <si>
    <t>CERTIFICATE OF EMPLOYMENT (CCS FACULTY) FOR EMPLOYMENT RECORDS</t>
  </si>
  <si>
    <t>HRD-2018-01-43</t>
  </si>
  <si>
    <t>CERTIFICATE OF EMPLOYMENT WITH COMPENSATION ( CBA FACULTY) FOR VISA APPLICATION</t>
  </si>
  <si>
    <t>HRD-2018-01-44</t>
  </si>
  <si>
    <t>HRD-2018-01-45</t>
  </si>
  <si>
    <t>CERTIFICATE OF EMPLOYMNET ( MISO) FOR EVALUATION PURPOSES</t>
  </si>
  <si>
    <t>HRD-2018-01-46</t>
  </si>
  <si>
    <t>CERTIFICATE OF EMPLOYMENT ( HRDMU) FOR LEGAL DOCUMENTS</t>
  </si>
  <si>
    <t>HRD-2018-01-47</t>
  </si>
  <si>
    <t>CERTIFICATE OF EMPLOYMENT ( IAS) FOR LEGAL DOCUMENTS</t>
  </si>
  <si>
    <t>HRD-2018-01-66</t>
  </si>
  <si>
    <t>Service Record (COED Faculty)</t>
  </si>
  <si>
    <t>HRD-2018-01-67</t>
  </si>
  <si>
    <t>HRD-2018-01-68</t>
  </si>
  <si>
    <t>HRD-2018-01-48</t>
  </si>
  <si>
    <t>CERTIFICATE OF EMPLOYMENT (CAFA FACULTY) FOR COOP MEMBERSHIP</t>
  </si>
  <si>
    <t>HRD-2018-01-49</t>
  </si>
  <si>
    <t>CERTIFICATE OF EMPLOYMENT (CCS FACULTY) FOR COOP MEMBERSHIP</t>
  </si>
  <si>
    <t>HRD-2018-01-50</t>
  </si>
  <si>
    <t>CERTIFICATE OF EMPLOYMENT (CASS FACULTY) FOR PERSONAL RECORDS</t>
  </si>
  <si>
    <t>HRD-2018-01-51</t>
  </si>
  <si>
    <t>CERTIFICATE OF EMPLOYMENT (TDTCO) FOR EMPLOYMENT RECORDS</t>
  </si>
  <si>
    <t>HRD-2018-01-52</t>
  </si>
  <si>
    <t>CERTIFICATE OF EMPLOYMENT (TDTCO) FOR SCHOLARSHIP PROGRAM</t>
  </si>
  <si>
    <t>HRD-2018-01-53</t>
  </si>
  <si>
    <t>CERTIFICATE OF EMPLOYMENT ( CBA PART- TIMER) FOR COOP MEMBERSHIP</t>
  </si>
  <si>
    <t>HRD-2018-01-54</t>
  </si>
  <si>
    <t>CERTIFICATE OF EMPLOYMENT ( BAASO) FOR COOP MEMBERSHIP</t>
  </si>
  <si>
    <t>HRD-2018-01-55</t>
  </si>
  <si>
    <t>CERTIFICATE OF EMPLOYMENT (OIA) FOR VISA APPLICATION</t>
  </si>
  <si>
    <t>HRD-2018-01-56</t>
  </si>
  <si>
    <t xml:space="preserve">CERTIFICATE OF EMPLOYMENT (ADMINISTRATIVE SERVICES UNIT) FOR COOP MEMBERSHIP </t>
  </si>
  <si>
    <t>HRD-2018-01-69</t>
  </si>
  <si>
    <t>HRD-2018-01-70</t>
  </si>
  <si>
    <t>Service Record (Retired Personnel)</t>
  </si>
  <si>
    <t>HRD-2018-01-60</t>
  </si>
  <si>
    <t>QA Requested Documents for Program Accreditation</t>
  </si>
  <si>
    <t>HRD-2018-01-57</t>
  </si>
  <si>
    <t>CERTIFICATE OF EMPLOYMENT (PPGSU) FOR COOP MEMBERSHIP</t>
  </si>
  <si>
    <t>HRD-2018-01-58</t>
  </si>
  <si>
    <t>CERTIFICATE OF EMPLOYMENT ( MISO PERSONNEL) FOR COOP MEMBERSHIP</t>
  </si>
  <si>
    <t>HRD-2018-02-74</t>
  </si>
  <si>
    <t>CERTIFICATE OF EMPLOYMENT ( FORMER EMPLOYEE) FOR EMPLOYMENT RCORDS</t>
  </si>
  <si>
    <t>HRD-2018-02-75</t>
  </si>
  <si>
    <t>HRD-2018-02-76</t>
  </si>
  <si>
    <t>CERTIFICATE OF EMPLOYMENT ( TSU HOTEL) FOR EVALLUATION</t>
  </si>
  <si>
    <t>HRD-2018-02-77</t>
  </si>
  <si>
    <t>CERTIFICATE OF EMPLOYMENT ( CBA FACULTY) FOR EMPLOYMENT RECORDS</t>
  </si>
  <si>
    <t>HRD-2018-02-78</t>
  </si>
  <si>
    <t>CERTIFICATE OF EMPLOYMENT  (CCS FACULTY) FOR COOP MEMBERSHIP</t>
  </si>
  <si>
    <t>HRD-2018-02-121</t>
  </si>
  <si>
    <t>HRD-2018-02-122</t>
  </si>
  <si>
    <t>HRD-2018-02-79</t>
  </si>
  <si>
    <t>CERTIFICATE OF EMPLOYMENT (COED PART-TIMER) FOR EMPLOYMENT RECORDS</t>
  </si>
  <si>
    <t>HRD-2018-02-80</t>
  </si>
  <si>
    <t>CERTIFICATE OF EMPLOYMENT ( FROMER EMPLOYEE) FOR EMPLOYMENT RECORDS</t>
  </si>
  <si>
    <t>HRD-2018-02-81</t>
  </si>
  <si>
    <t>CERTIFICATE OF EMPLOYMENT (VPAA) FOR COOP MEMBERSHIP</t>
  </si>
  <si>
    <t>HRD-2018-02-82</t>
  </si>
  <si>
    <t>CERTIFICATE OF EMPLOYMENT WITH COMPENSATION ( COEDA FACULTY) FOR VISA APPLICATION</t>
  </si>
  <si>
    <t>HRD-2018-02-123</t>
  </si>
  <si>
    <t>HRD-2018-02-124</t>
  </si>
  <si>
    <t>HRD-2018-02-83</t>
  </si>
  <si>
    <t>CERTIFICATE OF EMPLOYMENT WITH COMPENSATION (MOTORPOOL) FORANY LEGAL PURPOSE</t>
  </si>
  <si>
    <t>HRD-2018-02-84</t>
  </si>
  <si>
    <t>CETIFICATE OF EMPLOYMENT (LIBRARY) FOR COOP MEMBERSHIP</t>
  </si>
  <si>
    <t>HRD-2018-02-85</t>
  </si>
  <si>
    <t xml:space="preserve">CERTIFICATE OF EMPLOYMENT WITH COMPENSATION ( CASS FACULTY) FOR ANY LEGAL DOCUMENTS </t>
  </si>
  <si>
    <t>HRD-2018-02-86</t>
  </si>
  <si>
    <t>CERTIFICATE OF EMPLOYMENT ( CCS CLERKS ) FOR EMPLOYMENT RECORDS</t>
  </si>
  <si>
    <t>HRD-2018-02-87</t>
  </si>
  <si>
    <t>CERTIFICATE OF EMPLOYMENT ( PROCUREMENT ) FOR COOP MEMBERSHIP</t>
  </si>
  <si>
    <t>HRD-2018-02-88</t>
  </si>
  <si>
    <t>CERTIFICATE OF EMPLOYMENT (CAFA FACULTY) FOR LOAN PURPOSES</t>
  </si>
  <si>
    <t>HRD-2018-02-125</t>
  </si>
  <si>
    <t>HRD-2018-02-89</t>
  </si>
  <si>
    <t>CERTIFICATE OF EMPLOYMENT (MISO) FOR AN LEGAL DOCUMENTS</t>
  </si>
  <si>
    <t>HRD-2018-02-90</t>
  </si>
  <si>
    <t>CERTIFICATE OF EMPLOYMENT (CASHIER, COED, BOARD SECRETARY,VPRES) FOR RENEWAL OF TREASURY BOND</t>
  </si>
  <si>
    <t>HRD-2018-02-91</t>
  </si>
  <si>
    <t>CERTIFCATE OF EMPLOYMENT ( CAFA) CLERK) FOR TIN NUMBER APPLICATION</t>
  </si>
  <si>
    <t>HRD-2018-02-92</t>
  </si>
  <si>
    <t>CERTIFICATE OF EMPLOYMENT (COS FACULTY ) FOR VISA APPLICATION</t>
  </si>
  <si>
    <t>HRD-2018-02-93</t>
  </si>
  <si>
    <t>CERTIFICATE OF EMPLOYMENT ( CASHIER) FOR SUPPORTING DOCUMENTS TO PHILIPPINE HEART CENTER</t>
  </si>
  <si>
    <t>HRD-2018-02-94</t>
  </si>
  <si>
    <t>CERTIFCATE OF EMPLOYMENT ( FORMER EMPLOYEE) FOR EMPLOYMENT RECORDS</t>
  </si>
  <si>
    <t>HRD-2018-02-95</t>
  </si>
  <si>
    <t>CERTIFICATE OF EMPLOYMENT ( CBA FACULTY) FOR COOP MEMBERSHIP</t>
  </si>
  <si>
    <t>HRD-2018-02-96</t>
  </si>
  <si>
    <t>CERTIFICATE OF EMPLOYMENT ( CBA PART-TIMER ) FOR EMPLOYMENT RECORDS</t>
  </si>
  <si>
    <t>HRD-2018-02-97</t>
  </si>
  <si>
    <t>CERTIFICATE OF EMPLOYMENT ( CASS FACULTY) FOR LEGAL DOCUMENTS</t>
  </si>
  <si>
    <t>HRD-2018-02-98</t>
  </si>
  <si>
    <t>CERTIFICATE OF EMPLOYMENT (HRDMU) FOR COOP MEMBERSHIP</t>
  </si>
  <si>
    <t>HRD-2018-02-99</t>
  </si>
  <si>
    <t>CERTIFICATE OF EMPLOYMENT ( CET FACULTY) FOR ANY LEGAL DOCUMENT</t>
  </si>
  <si>
    <t>HRD-2018-02-100</t>
  </si>
  <si>
    <t>HRD-2018-02-101</t>
  </si>
  <si>
    <t>CERTIFICATE OF EMPLOYMENT (COS FACULTY) FOR LOAN PURPOSES</t>
  </si>
  <si>
    <t>HRD-2018-02-102</t>
  </si>
  <si>
    <t>CERTIFICATE OF EMPLOYMENT ( CASHIER) FOR ANY LEGAL PURPOSE</t>
  </si>
  <si>
    <t>HRD-2018-02-126</t>
  </si>
  <si>
    <t>Service Record (Cashiering Personnel)</t>
  </si>
  <si>
    <t>HRD-2018-02-103</t>
  </si>
  <si>
    <t>HRD-2018-02-104</t>
  </si>
  <si>
    <t>CERTIFICATE OF EMPLOYMENT (COED) FACULTY) FOR VISA APPLICATION</t>
  </si>
  <si>
    <t>HRD-2018-02-105</t>
  </si>
  <si>
    <t>CERTIFICATE OF EMPLOYMENT(MOTORPOOL) FOR EVALUATION</t>
  </si>
  <si>
    <t>HRD-2018-02-106</t>
  </si>
  <si>
    <t>CERIFICATE OF EMPLOYMENT ( CASS FACULTY) FOR TRAINING PURPOSES</t>
  </si>
  <si>
    <t>HRD-2018-02-127</t>
  </si>
  <si>
    <t>Service Record (CASS Faculty)</t>
  </si>
  <si>
    <t>HRD-2018-02-107</t>
  </si>
  <si>
    <t>CERTIFIATE OF EMPLOYMENT (MEDICAL SERVICES) FOR TIN NUMBER APPLICATION</t>
  </si>
  <si>
    <t>HRD-2018-02-108</t>
  </si>
  <si>
    <t>CERTIFICATE OF EMPLOYMENT (PROCUREMENT) FOR TIN NUMBER APPLICATION</t>
  </si>
  <si>
    <t>HRD-2018-02-109</t>
  </si>
  <si>
    <t>CERTIFICATE OF EMPLOYMENT ( ADMISITRATIVE SERVICES) FOR TIN NUMBER APPLICATION</t>
  </si>
  <si>
    <t>HRD-2018-02-119</t>
  </si>
  <si>
    <t>2019 Budget Summary</t>
  </si>
  <si>
    <t>HRD-2018-02-128</t>
  </si>
  <si>
    <t>Service Record (TSU Official)</t>
  </si>
  <si>
    <t>HRD-2018-02-110</t>
  </si>
  <si>
    <t>CERTIFCATE OF EMPLOYMENT (BUDGET OFFICE) FOR LOAN PURPOSES</t>
  </si>
  <si>
    <t>HRD-2018-02-111</t>
  </si>
  <si>
    <t>CERTIFICATE OF EMPLOYMENT F(FORMER EMPLOYEE) FOR EMPLOYMENT RECORDS</t>
  </si>
  <si>
    <t>HRD-2018-02-112</t>
  </si>
  <si>
    <t>CERTIFICATE OF EMPLOYMENT (COED FACULTY) FOR VISA APPLICATION</t>
  </si>
  <si>
    <t>HRD-2018-02-113</t>
  </si>
  <si>
    <t>CERTIFICATE OF EMPLOYMENT (CT FACULTY) FOR EMPLOYMENT RECORDS</t>
  </si>
  <si>
    <t>HRD-2018-02-114</t>
  </si>
  <si>
    <t>CERTIFICATE OF EMPLOYMENT ( COED FACULTY) FOR EMPLOYMENT RECORDS</t>
  </si>
  <si>
    <t>HRD-2018-02-115</t>
  </si>
  <si>
    <t>CERTIFICATE OF EMPLOYMENT (FORMER EMPLOYEE) FOR EMPLOYMENT RECORDS</t>
  </si>
  <si>
    <t>HRD-2018-02-116</t>
  </si>
  <si>
    <t>CERTIFICATE OF EMPLOYMENT (COED LECTURERS) FOR TIN NUMBER APPLICATION</t>
  </si>
  <si>
    <t>HRD-2018-02-117</t>
  </si>
  <si>
    <t>CERTIFICATE OF EMPLOYMENT (STUDENT DEV'T UNIT INSTRUCTOR I) FOR COOP MEMBERSHIP</t>
  </si>
  <si>
    <t>HRD-2018-02-118</t>
  </si>
  <si>
    <t>CERTIFICATE OF EMPLOYMENT WITH COMPENSATION ( ARO) FOR VISA APPLICATION</t>
  </si>
  <si>
    <t>HRD-2018-02-120</t>
  </si>
  <si>
    <t>College of Science Faculty PDS</t>
  </si>
  <si>
    <t>HRD-2018-03-152</t>
  </si>
  <si>
    <t>CERTIFICATE OF EMPLOYMENT ( CIVIL SECURITY) FOR COOP MEMBERSHIP</t>
  </si>
  <si>
    <t>HRD-2018-03-181</t>
  </si>
  <si>
    <t>HRD-2018-03-182</t>
  </si>
  <si>
    <t>HRD-2018-03-153</t>
  </si>
  <si>
    <t>CERTIFICATE OF EMPLOYMENT (MISO) FOR PERSONAL RECORDS</t>
  </si>
  <si>
    <t>HRD-2018-03-154</t>
  </si>
  <si>
    <t>CERTIFICATE OF EMPLOYMENT (EXTENSION) FOR ANY LEGAL PURPOSE</t>
  </si>
  <si>
    <t>HRD-2018-03-155</t>
  </si>
  <si>
    <t>CERTIFICATE OF EMPLOYMENT ( MOTORPOOL) FOR LOAN PURPOSES</t>
  </si>
  <si>
    <t>HRD-2018-03-183</t>
  </si>
  <si>
    <t>HRD-2018-03-156</t>
  </si>
  <si>
    <t xml:space="preserve">CERTIFICATION OF EMPLOYMENT ( CAFA FACULTY) FOR EVALUATION </t>
  </si>
  <si>
    <t>HRD-2018-03-157</t>
  </si>
  <si>
    <t>CERTIFIACTE OF EMPLOYMENT ( EXTENSION) FOR ANY LEGAL PURPOSES</t>
  </si>
  <si>
    <t>HRD-2018-03-158</t>
  </si>
  <si>
    <t>CERTIFICATE OF NO ADMINISTRATIVE CASE (CBA FACULTY) FOR LOAN PURPOSES</t>
  </si>
  <si>
    <t>HRD-2018-03-159</t>
  </si>
  <si>
    <t>CERTIFICATION OF EMPLOYMENT (CCS FACULTY) FOR VISA APPLCATION</t>
  </si>
  <si>
    <t>HRD-2018-03-160</t>
  </si>
  <si>
    <t>CERTIFICATE OF EMPLOYMENT ( DENTAL SERVICES)  FOR EVALUATION</t>
  </si>
  <si>
    <t>HRD-2018-03-161</t>
  </si>
  <si>
    <t>CERTIFCATE OF EMPLOYMENT (COED LECTURERS) FOR COOP MEMBERSHIP</t>
  </si>
  <si>
    <t>HRD-2018-03-162</t>
  </si>
  <si>
    <t>CERTIFICATE OF EMPLOYMENT (CBA FACULTY) FOR HOUSING LOAN</t>
  </si>
  <si>
    <t>HRD-2018-03-163</t>
  </si>
  <si>
    <t>CERTIFICATE OF EMPLOYMENT ( CASS FACULTY) FOR VISA APPLICATION</t>
  </si>
  <si>
    <t>HRD-2018-03-164</t>
  </si>
  <si>
    <t>HRD-2018-03-165</t>
  </si>
  <si>
    <t>CERTIFICATE OF EMPLOYMENT ( MEDICAL SERVICES) FOR VISA APPLICATION</t>
  </si>
  <si>
    <t>HRD-2018-03-166</t>
  </si>
  <si>
    <t>CERTIFICATE OF EMPLOYMENT ( CET FACULTY) FOR VISA APPLICATION</t>
  </si>
  <si>
    <t>HRD-2018-03-167</t>
  </si>
  <si>
    <t>HRD-2018-03-168</t>
  </si>
  <si>
    <t>CERTIFICATE OF EMPLOYMENT ( FORMER EMPLOYEE) FOR DEPED EMPLOYMENT</t>
  </si>
  <si>
    <t>HRD-2018-03-184</t>
  </si>
  <si>
    <t>HRD-2018-03-169</t>
  </si>
  <si>
    <t>CERTIFICATE OF EMPLOYMENT (BUDGET OFFICE) FOR COOP MEMBERSHIP</t>
  </si>
  <si>
    <t>Compensation and Benefits of Library Management Personnel</t>
  </si>
  <si>
    <t>HRD-2018-03-185</t>
  </si>
  <si>
    <t>HRD-2018-03-170</t>
  </si>
  <si>
    <t>CERTIFICATE OF EMPLOYMENT (RMU) FOR EVALUATION</t>
  </si>
  <si>
    <t>HRD-2018-03-171</t>
  </si>
  <si>
    <t>CERTIFICATE OF EMPLOYMENT ( GUIDANCE) FOR COOP MEMBERSHIP &amp; HOUSING LOAN</t>
  </si>
  <si>
    <t>HRD-2018-03-186</t>
  </si>
  <si>
    <t>Service Record (CPAG Faculty)</t>
  </si>
  <si>
    <t>HRD-2018-03-187</t>
  </si>
  <si>
    <t>HRD-2018-03-188</t>
  </si>
  <si>
    <t>HRD-2018-03-189</t>
  </si>
  <si>
    <t>HRD-2018-03-190</t>
  </si>
  <si>
    <t>HRD-2018-03-191</t>
  </si>
  <si>
    <t>HRD-2018-03-192</t>
  </si>
  <si>
    <t>HRD-2018-03-193</t>
  </si>
  <si>
    <t>HRD-2018-03-194</t>
  </si>
  <si>
    <t>HRD-2018-03-195</t>
  </si>
  <si>
    <t>HRD-2018-03-172</t>
  </si>
  <si>
    <t>HRD-2018-03-173</t>
  </si>
  <si>
    <t>CERTIFICATE OF EMPLOYMENT (COED LECTURERS) FOR COOP MEMBERSHIP</t>
  </si>
  <si>
    <t>HRD-2018-03-174</t>
  </si>
  <si>
    <t>CERTIFICATE OF EMPLOYMENT (PROCUREMENT)  FOR EVALUATION PURPOSE</t>
  </si>
  <si>
    <t>HRD-2018-03-180</t>
  </si>
  <si>
    <t>CERTIFICATE OF EMPLOYMENT COED/MAED FIL FACULTY) FOR ACCREDITATION PURPOSE</t>
  </si>
  <si>
    <t>HRD-2018-03-175</t>
  </si>
  <si>
    <t>CERTIFICATE OF EMPLOYMENT ( BOARD SECRETARYY) FOR LOAN PURPOSES</t>
  </si>
  <si>
    <t>HRD-2018-03-176</t>
  </si>
  <si>
    <t>CERTIFICACTE OF EMPLOYMENT ( SPORTS DEV'T UNIT) FOR VISA APPLICATION</t>
  </si>
  <si>
    <t>HRD-2018-03-177</t>
  </si>
  <si>
    <t>CERTIFICATE OF EMPLOYMENT ( COED/EXTENSION) FOR VISA APPLICATION</t>
  </si>
  <si>
    <t>HRD-2018-03-178</t>
  </si>
  <si>
    <t>CERTIFICATE OF EMPLOYMENT ( CET FACUTLY) FOR VISA APPLICATION</t>
  </si>
  <si>
    <t>HRD-2018-03-179</t>
  </si>
  <si>
    <t>CERTIFICATE OF EMPLOYMENT( CET FACULTY) FOR SUPPORTING DOCUMENTS TO KIDNEY INSTITUTE</t>
  </si>
  <si>
    <t>HRD-2018-03-196</t>
  </si>
  <si>
    <t>HRD-2018-03-197</t>
  </si>
  <si>
    <t>HRD-2018-03-198</t>
  </si>
  <si>
    <t>HRD-2018-03-199</t>
  </si>
  <si>
    <t>HRD-2018-03-200</t>
  </si>
  <si>
    <t>HRD-2018-03-201</t>
  </si>
  <si>
    <t>HRD-2018-03-202</t>
  </si>
  <si>
    <t>HRD-2018-03-203</t>
  </si>
  <si>
    <t>HRD-2018-03-204</t>
  </si>
  <si>
    <t>HRD-2018-03-205</t>
  </si>
  <si>
    <t>HRD-2018-03-206</t>
  </si>
  <si>
    <t>HRD-2018-03-207</t>
  </si>
  <si>
    <t>HRD-2018-03-208</t>
  </si>
  <si>
    <t>HRD-2018-03-209</t>
  </si>
  <si>
    <t>List of International Travels of SUC Officials (Jan-Dec 2017) and (Jan-Mar 2018)</t>
  </si>
  <si>
    <t>ARO-TOR-0001-0689</t>
  </si>
  <si>
    <t>January - March 2018</t>
  </si>
  <si>
    <t>ARO-DIP-0001-0017</t>
  </si>
  <si>
    <t>ARO-CER-0001-0658</t>
  </si>
  <si>
    <t>ARO-TC-0001-0168</t>
  </si>
  <si>
    <t>Transfer of Credentials</t>
  </si>
  <si>
    <t>ARO-F137-0001-0009</t>
  </si>
  <si>
    <t>Form-137</t>
  </si>
  <si>
    <t>2018-Q2</t>
  </si>
  <si>
    <t>HRD-2018-04-214</t>
  </si>
  <si>
    <t>CERTIFICATE OF EMPLOYMENT (BPE FACULTY) FOR COOP MEMBERSHIP</t>
  </si>
  <si>
    <t>HRD-2018-04-215</t>
  </si>
  <si>
    <t xml:space="preserve"> CERTIFICATE OF EMPLOYMENT ( FORMER EMPLOYEE) FOR PERSONAL RECORDDS</t>
  </si>
  <si>
    <t>HRD-2018-04-216</t>
  </si>
  <si>
    <t>CERTIFICATE OF EMPLOYMETN ( CBA ASSOCIATE GUIDANCE COUNSELOR) FOR EMPLOYMENT RECORDS</t>
  </si>
  <si>
    <t>HRD-2018-04-247</t>
  </si>
  <si>
    <t>HRD-2018-04-248</t>
  </si>
  <si>
    <t>HRD-2018-04-249</t>
  </si>
  <si>
    <t>HRD-2018-04-250</t>
  </si>
  <si>
    <t>HRD-2018-04-218</t>
  </si>
  <si>
    <t>CERTIFICATE OF EMPLOYMENT ( CET FACULTY) FOR GRADUATE SCHOOL PURPOSE</t>
  </si>
  <si>
    <t>HRD-2018-04-219</t>
  </si>
  <si>
    <t>CERTIFICATE OF EMPLOYMENT ( HRDMU) FOR LOAN PURPOSE</t>
  </si>
  <si>
    <t>HRD-2018-04-234</t>
  </si>
  <si>
    <t>2019 Summary of PSIPOP</t>
  </si>
  <si>
    <t>HRD-2018-04-235</t>
  </si>
  <si>
    <t>Compensation and Benefits of CASS from 2015-2018</t>
  </si>
  <si>
    <t>HRD-2018-04-220</t>
  </si>
  <si>
    <t>CERTIFICATE OF EMPLOYMENT WITH COMPENSATION ( COS FACULTY) FOR ACCREDITATION PURPOSES</t>
  </si>
  <si>
    <t>HRD-2018-04-221</t>
  </si>
  <si>
    <t>CERTIFICATE OF EMPLOYMENT (SCHOLARSHIP) FOR EVALUATION PURPOSE</t>
  </si>
  <si>
    <t>HRD-2018-04-222</t>
  </si>
  <si>
    <t>CERTIFICATE OF EMPLOYMENT ( SCHOLARSHIP &amp; STUDENT DEVT' UNIT) FOR VISA APPLICATION</t>
  </si>
  <si>
    <t>HRD-2018-04-223</t>
  </si>
  <si>
    <t>CERTIFICATE OF EMPLOYMENT WITH COMPENSATION (CBA AFCULTY) FOR DEPED K-12 VOUCHER</t>
  </si>
  <si>
    <t>RMU-18-04-001</t>
  </si>
  <si>
    <t>Citizen's Charter</t>
  </si>
  <si>
    <t>HRD-2018-04-236</t>
  </si>
  <si>
    <t>TSU Personnel List as of March 31, 2018</t>
  </si>
  <si>
    <t>HRD-2018-04-237</t>
  </si>
  <si>
    <t>NOSI and NOSA of COED Faculty (Photocopy) for Accreditation</t>
  </si>
  <si>
    <t>HRD-2018-04-238</t>
  </si>
  <si>
    <t>Salary Schedule 2018 for COED Accreditation</t>
  </si>
  <si>
    <t>HRD-2018-04-239</t>
  </si>
  <si>
    <t>List of Faculty (COED and CASS)</t>
  </si>
  <si>
    <t>HRD-2018-04-240</t>
  </si>
  <si>
    <t>Service Record of COED Faculty</t>
  </si>
  <si>
    <t>HRD-2018-04-241</t>
  </si>
  <si>
    <t>Accreditation Documents (CCS-MIT)</t>
  </si>
  <si>
    <t>HRD-2018-04-224</t>
  </si>
  <si>
    <t>CERTIFICATE OF EMPLOMENT (COED FACULTY) FOR ACCREDITATION</t>
  </si>
  <si>
    <t>HRD-2018-04-225</t>
  </si>
  <si>
    <t>CERTIFICATE OF EMPLOYMENT WITH COMPENSATION (CIVIL SECURITY) FOR LOAN PURPOSES</t>
  </si>
  <si>
    <t>HRD-2018-04-226</t>
  </si>
  <si>
    <t>CERTIFICATE OF EMPLOYMENT ( CASHIER,MEDICAL,VPAF) FOR RENEWAL OF BONDED OFFICIALS</t>
  </si>
  <si>
    <t>HRD-2018-04-242</t>
  </si>
  <si>
    <t>TSU Statistics as of April 15, 2018</t>
  </si>
  <si>
    <t>HRD-2018-04-227</t>
  </si>
  <si>
    <t>CERTIFICATE OF EMPLOYMENT ( PROCUREMENT) FOR TIN APPLICATION</t>
  </si>
  <si>
    <t>HRD-2018-04-228</t>
  </si>
  <si>
    <t>CERTIFICATE OF NO PENDING ADMINISTRATIVE CASE (CET FACULTY) FRO LOAN PURPOSE</t>
  </si>
  <si>
    <t>HRD-2018-04-245</t>
  </si>
  <si>
    <t>Accreditation Documents (CBA)</t>
  </si>
  <si>
    <t>HRD-2018-04-229</t>
  </si>
  <si>
    <t>HRD-2018-04-230</t>
  </si>
  <si>
    <t>CERTIFICATE OF NO PENDING ADMINISTRATIVE CASE (CBA FACULTY) FRO LOAN PURPOSE</t>
  </si>
  <si>
    <t>HRD-2018-04-231</t>
  </si>
  <si>
    <t>CERTIFICATE OF EMPLOYMENT WITH COMPENSATION FOR VISA APPLICATON</t>
  </si>
  <si>
    <t>HRD-2018-04-232</t>
  </si>
  <si>
    <t>CERTIFICATE OF EMPLOYMENT WITH COMPENSATION (CBA FACULTY) FOR PERSONAL RECORDS</t>
  </si>
  <si>
    <t>HRD-2018-04-243</t>
  </si>
  <si>
    <t>HRD-2018-04-244</t>
  </si>
  <si>
    <t>List of TSU Personnel on Study Leave</t>
  </si>
  <si>
    <t>HRD-2018-04-246</t>
  </si>
  <si>
    <t>Accreditation Documents (CET)</t>
  </si>
  <si>
    <t>HRD-2018-05-290</t>
  </si>
  <si>
    <t>CERTIFICATE OF EMPLOYMENT (LAW FACULTY) FOR RENEWAL OF PASSPORT</t>
  </si>
  <si>
    <t>HRD-2018-05-291</t>
  </si>
  <si>
    <t>CERTIFICATE OF EMPLOYMENT WITH COMPENSATION (STUDENT DEV'T UNIT) FOR VISA APPLICATION</t>
  </si>
  <si>
    <t>HRD-2018-05-307</t>
  </si>
  <si>
    <t>Compensation and Benefits of CPAG Faculty from 2015-2018</t>
  </si>
  <si>
    <t>HRD-2018-05-308</t>
  </si>
  <si>
    <t>List of Non-Teaching Personnel with Educational Background as of April 2018</t>
  </si>
  <si>
    <t>HRD-2018-05-309</t>
  </si>
  <si>
    <t>List of CET Faculty as of Dec 2017 and Apr 2018</t>
  </si>
  <si>
    <t>HRD-2018-05-292</t>
  </si>
  <si>
    <t>CERTIFICATE OF EMPLOYMETN ( EXTENSION) FOR LEGAL DOCUMENTS</t>
  </si>
  <si>
    <t>HRD-2018-05-293</t>
  </si>
  <si>
    <t>CERTIFICATE OF EMPLOYMENT WITH COMPENSATION ( COS FACULTY) FOR LOAN PURPOSES</t>
  </si>
  <si>
    <t>HRD-2018-05-294</t>
  </si>
  <si>
    <t>CERTIFICATE OF EMPLOYMENT WITH COMPENSATION (COED FACULTY) FOR PERSONAL RECORDS</t>
  </si>
  <si>
    <t>HRD-2018-05-295</t>
  </si>
  <si>
    <t>CERTIFICATE OF EMPLOYMENT WITH COMPENSATION ( CASS FAACUTLY) FOR VISA APPLICATION</t>
  </si>
  <si>
    <t>HRD-2018-05-296</t>
  </si>
  <si>
    <t>CERTIFICATE OF NO ADMINISTRATIVE CASE (BOARD SECRETARY) FOR LOAN PURPOSES</t>
  </si>
  <si>
    <t>HRD-2018-05-297</t>
  </si>
  <si>
    <t>CERTIFICATE OF NO PENDING ADMINISTRATIVE CASE ( CET FACULTY) FOR LEGA;L DOCUMENTS</t>
  </si>
  <si>
    <t>HRD-2018-05-298</t>
  </si>
  <si>
    <t>CERTIFICATE OF EMPLOYMENT WITH COMPENSATION (HRDMU) FOR EMPLOYMENT RECORDS</t>
  </si>
  <si>
    <t>HRD-2018-05-300</t>
  </si>
  <si>
    <t>CERTIFICATE OF EMPLOYMENT (CET FACULTY) FOR COOP MEMBERSHIP</t>
  </si>
  <si>
    <t>HRD-2018-05-301</t>
  </si>
  <si>
    <t>CERTIFICATE OF EMPLOYMENT (EXTENSION SERVICES) FOR CHED SCHOLARSHIP</t>
  </si>
  <si>
    <t>HRD-2018-05-302</t>
  </si>
  <si>
    <t>CERTIFICATE OF EMPLOYMENT ( COED FACULTY) FOR INVESTMENT REQUIREMENT</t>
  </si>
  <si>
    <t>HRD-2018-05-303</t>
  </si>
  <si>
    <t>CERTIFICATE OF NO PENDING ADMINISTRATIVE CASE ( PROCUREMENT ) FOR LOAN PURPOSE</t>
  </si>
  <si>
    <t>HRD-2018-05-304</t>
  </si>
  <si>
    <t>CERTIFICATE OF NO PENDING ADMINISTRATIVE CASE ( LAW PART-TIMER) FOR LEGAL DOCUMENTS</t>
  </si>
  <si>
    <t>HRD-2018-05-305</t>
  </si>
  <si>
    <t>CERTIFICATE OF NO PENDING ADMINISTRATIVE CASE(HRDMU) FOR BOARD EXAMS REUIREMENTS</t>
  </si>
  <si>
    <t>HRD-2018-05-306</t>
  </si>
  <si>
    <t>CERTIFICATE OF EMPLOYMENT WITH COMPENSATION ( COED FACULTY) FOR PAG-IBIG REQUIREMENTS</t>
  </si>
  <si>
    <t>HRD-2018-06-308</t>
  </si>
  <si>
    <t xml:space="preserve">CERTIFICATE OF EMPLOYMENT  (CASS FACULTY) FOR KOREAN VISA APPLICATION </t>
  </si>
  <si>
    <t>HRD-2018-06-309</t>
  </si>
  <si>
    <t>List of Approved Official Travel (1st and 2nd Qaurter 2018)</t>
  </si>
  <si>
    <t>HRD-2018-06-310</t>
  </si>
  <si>
    <t xml:space="preserve">CERTIFICATE OF EMPLOYMENT (HRDMU) FOR EVALUATION </t>
  </si>
  <si>
    <t>HRD-2018-06-311</t>
  </si>
  <si>
    <t xml:space="preserve">CERTIFICATE OF EMPLOYMENT (ASSOCIATE GUIDANCE COUNSELOR) FOR EMPLOYMENT </t>
  </si>
  <si>
    <t>HRD-2018-06-312</t>
  </si>
  <si>
    <t>CERTIFICATE OF EMPLOYMENT (CT FACULTY)FOR ANY LEGAL PURPOSE</t>
  </si>
  <si>
    <t>HRD-2018-06-313</t>
  </si>
  <si>
    <t>CERTIFICATE OF EMPLOYMENT (CASS FACULTY) FOR SCHOLARSHIP</t>
  </si>
  <si>
    <t>HRD-2018-06-314</t>
  </si>
  <si>
    <t>CERTIFICATE OF EMPLOYMENT (EXTENSION/COED FACULTY) FOR VISA APPLICATION</t>
  </si>
  <si>
    <t>HRD-2018-06-315</t>
  </si>
  <si>
    <t>CERTIFICATE OF EMPLOYMENT FOR APPLICATION FOR NEW BONDED OFFICIALS</t>
  </si>
  <si>
    <t>HRD-2018-06-316</t>
  </si>
  <si>
    <t>CERTIFICATE OF EMPLOYMENT FOR EVALUATION OF PART TIME LECTURERS NSTP</t>
  </si>
  <si>
    <t>HRD-2018-06-317</t>
  </si>
  <si>
    <t>CERTIFICATE OF EMPLOYMENT FOR APPLICATION OF LECTURER</t>
  </si>
  <si>
    <t>HRD-2018-06-318</t>
  </si>
  <si>
    <t>CERTIFICATE OF EMPLOYMENT FOR LOAN PURPOSES</t>
  </si>
  <si>
    <t>HRD-2018-06-319</t>
  </si>
  <si>
    <t>CERTIFICATE OF EMPLOYMENT FOR DOH REQUIREMENT</t>
  </si>
  <si>
    <t>HRD-2018-06-320</t>
  </si>
  <si>
    <t>Terminal Leave Pay (URO)</t>
  </si>
  <si>
    <t>HRD-2018-06-321</t>
  </si>
  <si>
    <t>CERTIFICATE OF EMPLOYMENT AS REQUIREMENT FOR MASTERAL ENROLMENT</t>
  </si>
  <si>
    <t>HRD-2018-06-322</t>
  </si>
  <si>
    <t>CERTIFICATE OF EMPLOYMENT WITH COMPENSATION  FOR CREDIT CARD APPLICATION</t>
  </si>
  <si>
    <t>RMU-18-06-001</t>
  </si>
  <si>
    <t>HRD-2018-06-323</t>
  </si>
  <si>
    <t>CERTIFICATE OF EMPLOYMENT ( ACCOUNTING ) FOR EVALUATION</t>
  </si>
  <si>
    <t>HRD-2018-06-324</t>
  </si>
  <si>
    <t>CERTIFICATE OF EMPLOYMENT (LIBRARY) FOR ENROLMENT REQUIREMENT TO MASTERAL</t>
  </si>
  <si>
    <t>HRD-2018-06-325</t>
  </si>
  <si>
    <t>CERTIFICATE OF EMPLOYMENT (MISO) FOR TIN NUMBER APPLICATION</t>
  </si>
  <si>
    <t>HRD-2018-06-326</t>
  </si>
  <si>
    <t>CERTIFICATE OF EMPLOYMENT FOR PERSONAL RECORDS PURPOSE( FORMER EMPLOYEE</t>
  </si>
  <si>
    <t>HRD-2018-06-327</t>
  </si>
  <si>
    <t>CERTIFICATE OF EMPLOYEE (COED/OIA) FOR VISA APPLICATION</t>
  </si>
  <si>
    <t>HRD-2018-06-328</t>
  </si>
  <si>
    <t>CERTIFICATE OF EMPLOYEE (CCS FACULTY) FOR KOREAN VISA APPLICATION</t>
  </si>
  <si>
    <t>HRD-2018-06-329</t>
  </si>
  <si>
    <t>CERTIFICATE OF EMPLOYMENT WITH COMPENSATION FOR RETIRMENT PURPOSES</t>
  </si>
  <si>
    <t>HRD-2018-06-330</t>
  </si>
  <si>
    <t>CERTIFICATE OF EMPLOYMENT (ARO) FOR ANY LEGAL PURPOSE</t>
  </si>
  <si>
    <t>HRD-2018-06-331</t>
  </si>
  <si>
    <t>CERTIFICATE OF EMPLOYMENT (SPMU) FOE EMPLOYMENT RECORDS</t>
  </si>
  <si>
    <t>HRD-2018-06-332</t>
  </si>
  <si>
    <t>CERTIFICATE OF EMPLOYMENT (BPE FACULTY) FOR LOAN PURPOSE</t>
  </si>
  <si>
    <t>HRD-2018-06-333</t>
  </si>
  <si>
    <t>CERTIFICATE OF EMPLOYMENT (CBA/HRDMU) FOR RECORDS PURPOSES</t>
  </si>
  <si>
    <t>HRD-2018-06-334</t>
  </si>
  <si>
    <t>CERTIFICATE OF EMPLOYMENT ( PPGSU CLERK) FOR EMPLOYMENT RECORDS</t>
  </si>
  <si>
    <t>HRD-2018-06-335</t>
  </si>
  <si>
    <t>CERTIFICATE OF EMPLOYMENT (CET FACULTY) FOR EMPLOYMENT RECORDS</t>
  </si>
  <si>
    <t>ARO-TOR-0690-1310</t>
  </si>
  <si>
    <t>April - June 2018</t>
  </si>
  <si>
    <t>ARO-DIP-0018-0038</t>
  </si>
  <si>
    <t>ARO-CER-0659-1114</t>
  </si>
  <si>
    <t>ARO-TC-0169-0444</t>
  </si>
  <si>
    <t>ARO-F137-0010-0017</t>
  </si>
  <si>
    <t>2018-Q3</t>
  </si>
  <si>
    <t>HRD-2018-07-336</t>
  </si>
  <si>
    <t>CERTIFICATE OF EMPLOYMENT (FORMER CASS FACULTY) FOR EMPLOYMENT RANKING DEPED</t>
  </si>
  <si>
    <t>HRD-2018-07-337</t>
  </si>
  <si>
    <t>TSU Statistics SY 2017-2018, 2018-2019, and 2019-2020</t>
  </si>
  <si>
    <t>HRD-2018-07-338</t>
  </si>
  <si>
    <t>Summary of TSU Manpower Complement for FY 2017, 2018, 2019</t>
  </si>
  <si>
    <t>HRD-2018-07-339</t>
  </si>
  <si>
    <t>CERTIFICATE OF EMPLOYMENT (TSU HOTEL) FOR EMPLOYMENT TO DEPED</t>
  </si>
  <si>
    <t>HRD-2018-07-340</t>
  </si>
  <si>
    <t>CERTIFICATE OF EMPLOYMENT (CAFA/ CASS FACULTY) FOR RENEWAL OF PASSPORT</t>
  </si>
  <si>
    <t>HRD-2018-07-341</t>
  </si>
  <si>
    <t>CERTIFICATE OF EMPLOYMENT (CBA LECTURER) FOR EMPLOYMENT</t>
  </si>
  <si>
    <t>HRD-2018-07-342</t>
  </si>
  <si>
    <t>CERTIFICATE OF EMPLOYMENT (CET FACULTY) FOR MEDICAL ASSISTANCE REQUIREMENT</t>
  </si>
  <si>
    <t>HRD-2018-07-343</t>
  </si>
  <si>
    <t>CERTIFICATE OF EMPLOYMENT WITH COMPENSATION (ADMINISTRATIVE SERVICES UNIT) FOR CAR LOAN PURPOSES</t>
  </si>
  <si>
    <t>HRD-2018-07-344</t>
  </si>
  <si>
    <t>CERTIFICATE OF EMPLOYMENT (COS LECTURER) FOR EMPLOYMENT PURPOSES</t>
  </si>
  <si>
    <t>HRD-2018-07-345</t>
  </si>
  <si>
    <t>CERTIFICATE OF EMPLOYMENT ( CIVIL SECURITY HEAD) FOR RETIREMENT DOCUMENTS</t>
  </si>
  <si>
    <t>HRD-2018-07-346</t>
  </si>
  <si>
    <t>CERTIFICATE OF EMPLOYMENT (DENTAL SERVICES) FOR LEGAL DOCUMENTS</t>
  </si>
  <si>
    <t>HRD-2018-07-347</t>
  </si>
  <si>
    <t>CERTIFICATE OF EMPLOYMENT (CIVIL SECURITY CLERK) FOR EMPLOYMENT RECORDS</t>
  </si>
  <si>
    <t>HRD-2018-07-348</t>
  </si>
  <si>
    <t>CERTIFICATE OF EMPLOYMENT A9HRDMU) FOR AANY LEGAL PURPOSE</t>
  </si>
  <si>
    <t>HRD-2018-07-349</t>
  </si>
  <si>
    <t>CERTIFICATE OF EMPLOYMENT (CAFA FACULTY) FOR ANY LEGALPURPOSE</t>
  </si>
  <si>
    <t>HRD-2018-07-350</t>
  </si>
  <si>
    <t>CERTIFICATE OF EMPLLOYMENT (VPILEA) FOR LOAN PURPOSES</t>
  </si>
  <si>
    <t>HRD-2018-07-351</t>
  </si>
  <si>
    <t xml:space="preserve">CERTIFICTAE OF EMPLOYMENT (HRDMU) FOR EVALUATION </t>
  </si>
  <si>
    <t>HRD-2018-07-352</t>
  </si>
  <si>
    <t>CERTIFICATE OF EMPLOYMENT ( CCJE FACULTY) FOR EVALUATION</t>
  </si>
  <si>
    <t>HRD-2018-07-353</t>
  </si>
  <si>
    <t>CERTIFICATE OF EMPLOYMENT (CASS FACULTY) FOR GSIS POLICY CLAIMS</t>
  </si>
  <si>
    <t>HRD-2018-07-354</t>
  </si>
  <si>
    <t xml:space="preserve">CERTIFICTAE OF EMPLOYMENT ( CBA FACULTY) FOR CAR LOAN </t>
  </si>
  <si>
    <t>HRD-2018-07-355</t>
  </si>
  <si>
    <t>CERTIFICATE OF EMPLOYMENT (CASS FACULTY) FOR COOP MEMBERSHIP</t>
  </si>
  <si>
    <t>HRD-2018-07-356</t>
  </si>
  <si>
    <t>CERTIFICATE OF  EMPLOYMENT (PLANNING OFFICE) FOR TINI NUMBER APPLICATION</t>
  </si>
  <si>
    <t>HRD-2018-07-357</t>
  </si>
  <si>
    <t>CERTIFICATE OF EMPLOYMENT (ENDOWMENT &amp; SCHOLARSHIP) FOR EMPLOYMENT PURPOSES</t>
  </si>
  <si>
    <t>HRD-2018-07-358</t>
  </si>
  <si>
    <t>CERTIFICATE OF EMPLOYMENT (BUDGET OFFICE) FOR POSTPAID PLAN</t>
  </si>
  <si>
    <t>HRD-2018-07-359</t>
  </si>
  <si>
    <t>CERTTIFICATE OF EMPLOYMENT ( RESEARCH,GAD,CT) FOR EMPLOYMENT</t>
  </si>
  <si>
    <t>HRD-2018-07-360</t>
  </si>
  <si>
    <t>CERTIFICATE OF EMPLOYMENT (VPRES) FOR ANY LEGAL PURPOSE</t>
  </si>
  <si>
    <t>HRD-2018-07-361</t>
  </si>
  <si>
    <t>CERTIFICATE OF EMPLOYMENT (VPAA) FOR RENEWAL OF BONDED OFFICIALS</t>
  </si>
  <si>
    <t>HRD-2018-07-362</t>
  </si>
  <si>
    <t>CERTIFICATE OF EMPLOYMENT (SPMU) FOR RENEWAL OF BONDED OFFICIALS</t>
  </si>
  <si>
    <t>HRD-2018-07-363</t>
  </si>
  <si>
    <t>CERTIFICATE OF EMPLOYMENT (CET FACULTY &amp; GAD) FOR SCHOLARSHIP APPLICATION</t>
  </si>
  <si>
    <t>HRD-2018-07-364</t>
  </si>
  <si>
    <t>CERTIFICATE OF NO PENDING ADMINISTRATIVE CASE (SPORTS DEV'T UNIT) FOR ANY LEGAL PURPOSE</t>
  </si>
  <si>
    <t>RMU-18-07-001</t>
  </si>
  <si>
    <t>BIR Registration of Tarlac State University</t>
  </si>
  <si>
    <t>HRD-2018-07-365</t>
  </si>
  <si>
    <t xml:space="preserve">CERIFICATE OF EMPLOYMENT (SCHOLARSHIP) FOR EMP[LOYMENT </t>
  </si>
  <si>
    <t>HRD-2018-07-366</t>
  </si>
  <si>
    <t xml:space="preserve">CERTIFICATE OF EMPLOYMENT(RECORDS) FOR EMPLOYMENT </t>
  </si>
  <si>
    <t>HRD-2018-07-367</t>
  </si>
  <si>
    <t xml:space="preserve">CERTIFICATE OF EMPLOYMENT (COED FACULTY) FOR ATTACHMENT TO MEDICAL ASSISTANCE </t>
  </si>
  <si>
    <t>HRD-2018-07-368</t>
  </si>
  <si>
    <t>CERTIFICATE OF NO PENDING ADMINISTRATIVE CASE (COED FACULTY) FOR ANY LEGAL; PURPOSE</t>
  </si>
  <si>
    <t>HRD-2018-07-369</t>
  </si>
  <si>
    <t>CERTIFICATE OF EMPLOYMENT (BPE/COED FACULTY) FOR ANY LEGAL PURPOSE</t>
  </si>
  <si>
    <t>HRD-2018-07-370</t>
  </si>
  <si>
    <t>HRD-2018-07-371</t>
  </si>
  <si>
    <t>CERTIFICATE OF EMPLOYMENT (CIVIL SECURITY) FOR MASTERAL REQUIREMENT</t>
  </si>
  <si>
    <t>HRD-2018-07-372</t>
  </si>
  <si>
    <t>CERTIFICATE OF EMPLOYMENT (PPGSU) FOR SCHOLARSHIP</t>
  </si>
  <si>
    <t>HRD-2018-07-373</t>
  </si>
  <si>
    <t>CERTIFICATE OF EMPLOYMENT (BPE FACULTY) FOR PERSONAL RECORDS</t>
  </si>
  <si>
    <t>RMU-18-08-001</t>
  </si>
  <si>
    <t xml:space="preserve">1.)  Appointment Document of Safety Officer                                                                                    2.) Appointment of Pollution Officer (2015-2018) </t>
  </si>
  <si>
    <t>HRD-2018-08-375</t>
  </si>
  <si>
    <t>CERTIFICATE OF EMPLOYMENT (PPGSU) FOR ANY LEGAL PURPOSE</t>
  </si>
  <si>
    <t>HRD-2018-08-376</t>
  </si>
  <si>
    <t>CERTIFICATE OF NO PENDING ADMINISTRATIVE CASE (CASS/OPAI) FOR COOP LOAN</t>
  </si>
  <si>
    <t>HRD-2018-08-377</t>
  </si>
  <si>
    <t>CERTIFICATE OF NO PENDING ADMINISTRATIVE CASE (CASS FACULTY) FOR COOP LOAN</t>
  </si>
  <si>
    <t>HRD-2018-08-378</t>
  </si>
  <si>
    <t>CERTIFICATE OF EMPLOYMENT WITH COMPENSATION (CASS FACULTY) FOR CREDIT CARD APPLICATION</t>
  </si>
  <si>
    <t>HRD-2018-08-379</t>
  </si>
  <si>
    <t>CERTIFICATE OF NO PENDING ADMINISTRATIVE CASE ( CET FACULTY) FOR COOP LOAN</t>
  </si>
  <si>
    <t>HRD-2018-08-380</t>
  </si>
  <si>
    <t>CERTIFICATE OF EMPLOYMENT ( CET FACULTY) FOR PERSONAL RECORD</t>
  </si>
  <si>
    <t>HRD-2018-08-381</t>
  </si>
  <si>
    <t>HRD-2018-08-382</t>
  </si>
  <si>
    <t>CERTIFICATE OF EMPLOYMENT (CERT LECTURER) FOR TIN APPLICATION</t>
  </si>
  <si>
    <t>HRD-2018-08-383</t>
  </si>
  <si>
    <t>CERTIFICATE OF NO PENDING ADMINISTRATIVE CASE (BAASO) FOR COOP LOAN</t>
  </si>
  <si>
    <t>HRD-2018-08-384</t>
  </si>
  <si>
    <t>CERTIFICATE OF NO PENDING ADMINISTRATIVE CASE (BPE FACULTY) FOR COOP LOAN</t>
  </si>
  <si>
    <t>HRD-2018-08-385</t>
  </si>
  <si>
    <t>CERTIFICATE OF EMPLOYMENT WITH COMPENSATION (CET FACULTY) FOR PERSONAL RECORDS</t>
  </si>
  <si>
    <t>HRD-2018-08-386</t>
  </si>
  <si>
    <t>CERTIFICATE OF EMPLOYMENT (COS FACULTY) FOR GRADUATE SCHOOL REQUIREMENTA</t>
  </si>
  <si>
    <t>HRD-2018-08-387</t>
  </si>
  <si>
    <t>CERTIFICATE OF EMPLOYMENT WITH COMPENSATION (CBA,COED FACULTY) FOR VISA APPLICATION</t>
  </si>
  <si>
    <t>HRD-2018-08-388</t>
  </si>
  <si>
    <t>CERTIFICATE OF EMPLOYMENT (IMO) FOR EMPLOYMENT RECORDS</t>
  </si>
  <si>
    <t>HRD-2018-08-389</t>
  </si>
  <si>
    <t>CERTIFICATE OF EMPLOYMENT (CBA FACULTY) FOR RENEQAL OF PRC LICENSE</t>
  </si>
  <si>
    <t>HRD-2018-08-390</t>
  </si>
  <si>
    <t>CERTIFICATE OF EMPLOYEMENT (COS FACULTY) FOR PASSPORT RENEWAL</t>
  </si>
  <si>
    <t>HRD-2018-08-391</t>
  </si>
  <si>
    <t>CERTIFICATE OF EMPLOYMENT (LECTURER) FOR TIN APPLICATION</t>
  </si>
  <si>
    <t>HRD-2018-08-392</t>
  </si>
  <si>
    <t>CERTIFIATE OF EMPLOYMENT (LECTURER) FOR TIN APPLICATION</t>
  </si>
  <si>
    <t>HRD-2018-08-393</t>
  </si>
  <si>
    <t>CERTIFICATE OF NO PENDING ADMINISTRATIVE CASE(COED FACULTY) FOR COOP LOAN</t>
  </si>
  <si>
    <t>HRD-2018-08-394</t>
  </si>
  <si>
    <t>CERTIFICATE OF EMPLOYMENT (COS FACULTY) FOR RENEWAL OF MEMBERSHIP</t>
  </si>
  <si>
    <t>HRD-2018-08-395</t>
  </si>
  <si>
    <t>CERTIFICATE OF EMPLOYMENT (CTCC) FOR COOP MEMBERSHIP</t>
  </si>
  <si>
    <t>HRD-2018-08-396</t>
  </si>
  <si>
    <t>CERTIFICATE OF EMPLOYMENT (LIBRARY_ FOR LOAN PURPOSES</t>
  </si>
  <si>
    <t>HRD-2018-08-397</t>
  </si>
  <si>
    <t>CERTIFICATE OF EMPLOYMENT (CTCC) FOR HOUSING LOAN</t>
  </si>
  <si>
    <t>HRD-2018-08-398</t>
  </si>
  <si>
    <t>HRD-2018-08-399</t>
  </si>
  <si>
    <t>CERTIFICATE EMPLOYMENT (CAFA FACULTY) FOR COOP MEMBERSHIP</t>
  </si>
  <si>
    <t>HRD-2018-08-400</t>
  </si>
  <si>
    <t>CERTIFICATE OF EMPLOYMENT (IMO) FOR EMPPLOYMENT RECORDS</t>
  </si>
  <si>
    <t>HRD-2018-08-401</t>
  </si>
  <si>
    <t>CERTIFICATE OF EMPLOYMENT (CCS FACULTY) FOR TRAVEL ABROAD</t>
  </si>
  <si>
    <t>HRD-2018-08-402</t>
  </si>
  <si>
    <t>CERTIFICATE OF NO PENDING ADMINISTRATIVE CASE</t>
  </si>
  <si>
    <t>HRD-2018-08-403</t>
  </si>
  <si>
    <t>CERTIFICATE OF EMPLOYMENT (CAFA LECTURER) FOR ANY LEGAL PURPOSE</t>
  </si>
  <si>
    <t>HRD-2018-08-404</t>
  </si>
  <si>
    <t>CERTIFICATE OF EMPLOYMENT WITH COMPENSATION (ADMINISTRATIVE SERVICES UNIT) FOR HOUSING LOAN</t>
  </si>
  <si>
    <t>HRD-2018-08-405</t>
  </si>
  <si>
    <t>CERTIFICATE OF EMPLOYMENT WITH COMPENSATION ( COS FACULTY) FOR TRAVEL ABROAD</t>
  </si>
  <si>
    <t>HRD-2018-08-406</t>
  </si>
  <si>
    <t>CERTIFICATE OF NO PENDING ADMINISTRATIVE CASE (CBA/QA) FOR COOP LOAN</t>
  </si>
  <si>
    <t>HRD-2018-08-407</t>
  </si>
  <si>
    <t>CERTIFICATE OF NO PENDING ADMINISTRATIVE CASE (LIBRARY) FOR COOP LOAN</t>
  </si>
  <si>
    <t>HRD-2018-08-408</t>
  </si>
  <si>
    <t>CERTIFCATE OF EMPLOYMENT (LECTURER) FOR TIN APPLICATION</t>
  </si>
  <si>
    <t>HRD-2018-08-409</t>
  </si>
  <si>
    <t>HRD-2018-08-410</t>
  </si>
  <si>
    <t>CERTIFICATE OF EMPLOYMENT (CASS LECTURERS) FOR TIN APPLICATION</t>
  </si>
  <si>
    <t>HRD-2018-08-411</t>
  </si>
  <si>
    <t>CERTIFICATE OF EMPLOYMENT WITH COMPENSATION (UESO/COED FACULTY) FOR VISA APPLICATION</t>
  </si>
  <si>
    <t>HRD-2018-08-412</t>
  </si>
  <si>
    <t>CERTIFICATE OF EMPLOYMENT (CPAG FACULTY) FOR PASSPORT RENEWAL</t>
  </si>
  <si>
    <t>HRD-2018-08-413</t>
  </si>
  <si>
    <t>CERTIFICATE OF EMPLOYMENT (CASS LECTURER) FOR TIN APPLICATION</t>
  </si>
  <si>
    <t>HRD-2018-08-414</t>
  </si>
  <si>
    <t>HRD-2018-08-415</t>
  </si>
  <si>
    <t>HRD-2018-08-416</t>
  </si>
  <si>
    <t>HRD-2018-08-417</t>
  </si>
  <si>
    <t>CERTIFICATE OF EMPLOYMENT (CET FACULTY) FOR TIN APPLICATION</t>
  </si>
  <si>
    <t>HRD-2018-08-418</t>
  </si>
  <si>
    <t>CERTIFICATE EMPLOYMENT (LECTURER) FOR TIN APPLICATION</t>
  </si>
  <si>
    <t>HRD-2018-08-419</t>
  </si>
  <si>
    <t>HRD-2018-08-420</t>
  </si>
  <si>
    <t>CERTIFICATE OF EMPLOYMENT (HRDMO) FOR BOARD EXAM REQUIREMENT</t>
  </si>
  <si>
    <t>HRD-2018-08-421</t>
  </si>
  <si>
    <t>CERTIFICATE OF EMPLOYMENT (IMO) FOR TIN APPLICATION</t>
  </si>
  <si>
    <t>HRD-2018-08-422</t>
  </si>
  <si>
    <t>CERTIFICATE OF EMPLOYMENT (NEWLY HIRED LECTURERS) FOR TIN APPLICATION</t>
  </si>
  <si>
    <t>HRD-2018-08-423</t>
  </si>
  <si>
    <t>CERTIFICATE OF EMPLOYMENT (UESO) FOR PASSPORT REQUIREMENT</t>
  </si>
  <si>
    <t>HRD-2018-08-424</t>
  </si>
  <si>
    <t>TSU Data Collection of Personnel</t>
  </si>
  <si>
    <t>HRD-2018-08-425</t>
  </si>
  <si>
    <t>CERTIFICATE OF EMPLOYMENT (HRDMO) FOR ANY LEGAL PURPOSE</t>
  </si>
  <si>
    <t>HRD-2018-08-426</t>
  </si>
  <si>
    <t>CERTIFICATE OF EMPLOYMENT (MOTORPOOL) FOR PAGIBIG RUQUIREMENTS</t>
  </si>
  <si>
    <t>HRD-2018-08-427</t>
  </si>
  <si>
    <t>HRD-2018-08-428</t>
  </si>
  <si>
    <t>CERTIFICATE OF NO PENDING ADMINISTRATIVE CASE (COED FACULTY) FOR COOP LAON PURPOSE</t>
  </si>
  <si>
    <t>HRD-2018-08-429</t>
  </si>
  <si>
    <t>CERTIFICATE OF EMPLOYMENT WITH COMPENSATION ( CASS FACULTY) FOR JAPAN VISA APPLICATION</t>
  </si>
  <si>
    <t>HRD-2018-08-430</t>
  </si>
  <si>
    <t>CERTIFICATE OF EMPLOYMENT ( NEWLY HIRED LECTURERS) FOR TIN APPLICATION</t>
  </si>
  <si>
    <t>HRD-2018-08-431</t>
  </si>
  <si>
    <t>CERTIFICATE OF EMPLOYMENT WITH COMPENSATION ( CBA FACULTY) FOR PERSONAL RECORDS</t>
  </si>
  <si>
    <t>HRD-2018-08-432</t>
  </si>
  <si>
    <t>HRD-2018-08-433</t>
  </si>
  <si>
    <t>HRD-2018-08-434</t>
  </si>
  <si>
    <t xml:space="preserve">CERTIFICATE OF EMPLOYMENT (FORMER CET FACULTY) FOR EMPLOYMENT </t>
  </si>
  <si>
    <t>HRD-2018-08-435</t>
  </si>
  <si>
    <t>CERTIFICATE OOF EMPLOYMENT (VPAA) FOR VISA APPLICATION</t>
  </si>
  <si>
    <t>HRD-2018-09-436</t>
  </si>
  <si>
    <t>CERIFICATE OF EMPLOYMENT (NEWLY HIRED CASS LECTURERS) FOR TIN APPLICATION</t>
  </si>
  <si>
    <t>HRD-2018-09-437</t>
  </si>
  <si>
    <t>CERTIFICATE OF EMPLOYMENT WITH COMPENSATION (CASS LECTURER) FOR TIN APPLICATION</t>
  </si>
  <si>
    <t>HRD-2018-09-438</t>
  </si>
  <si>
    <t>CERTIFICATE OF EMPLOYMENT WITH COMPENSATION (CASS LECTURERS) FOR TIN APPLICATION</t>
  </si>
  <si>
    <t>HRD-2018-09-439</t>
  </si>
  <si>
    <t>HRD-2018-09-440</t>
  </si>
  <si>
    <t>CERTIFICATE OF EMPLOYMENT WITH COMPENSATION (UESO) FOR VISA APPLICATION</t>
  </si>
  <si>
    <t>HRD-2018-09-441</t>
  </si>
  <si>
    <t>HRD-2018-09-442</t>
  </si>
  <si>
    <t>HRD-2018-09-443</t>
  </si>
  <si>
    <t>HRD-2018-09-444</t>
  </si>
  <si>
    <t>CERTIFICATE OF EMPLOYMENT WITFOR TIN APPLICATION</t>
  </si>
  <si>
    <t>HRD-2018-09-445</t>
  </si>
  <si>
    <t>HRD-2018-09-446</t>
  </si>
  <si>
    <t>Sex-Disaggregated Data of TSU Personnel</t>
  </si>
  <si>
    <t>HRD-2018-09-447</t>
  </si>
  <si>
    <t>CERTIFICATE OF EMPLOYMENT WITH COMPENSATION ( NEWLY HIRED LECTURER) FOR PERSONAL RECORDS</t>
  </si>
  <si>
    <t>HRD-2018-09-448</t>
  </si>
  <si>
    <t>CERTIFICATE OF EMPLOYMETN WITH COMPENSATION (CASS LECTURER) FOR TIN APPLICATION</t>
  </si>
  <si>
    <t>HRD-2018-09-449</t>
  </si>
  <si>
    <t>HRD-2018-09-450</t>
  </si>
  <si>
    <t>CERTIFICATE OF NO PENDING ADMINISTRATIVE CASE (FORMER EMPLOYEES)  FOR GSIS SEPARATION CLAIMS</t>
  </si>
  <si>
    <t>HRD-2018-09-451</t>
  </si>
  <si>
    <t>CERTIFICATE OF EMPLOYMENT (LIBRARY SERVICES) FOR PERSONAL USE</t>
  </si>
  <si>
    <t>HRD-2018-09-452</t>
  </si>
  <si>
    <t>CERTIFICATE OF EMPLOYMENT WITH COMPENSATION ( UESO) FOR ANY LEGAL PURPOSE</t>
  </si>
  <si>
    <t>HRD-2018-09-453</t>
  </si>
  <si>
    <t>CERIFICATE OF EMPLOYMENT (FORMER HRDMO EMPLOYEE) FOR EMPLOYMENT PURPOSE</t>
  </si>
  <si>
    <t>HRD-2018-09-454</t>
  </si>
  <si>
    <t>CERTIFICATE OF EMPLOYMENT WITH COMPENSATION (MOTORPOOL) FOR ANY LEGAL PURPOSE</t>
  </si>
  <si>
    <t>RMU-18-09-001</t>
  </si>
  <si>
    <t>Minutes of the Meeting held at the COE library on March 9, 2018</t>
  </si>
  <si>
    <t>HRD-2018-09-455</t>
  </si>
  <si>
    <t>CERTIFICATE OF EMPLOYMENT WITH COMPENSATION (CASS LECTURER) FOR BIR &amp; DBP REQUIREMENT</t>
  </si>
  <si>
    <t>HRD-2018-09-456</t>
  </si>
  <si>
    <t>CERTIFICATE OF EMPLOYMENT WITH COMPENSATION (LECTURER) FOR TIN APPLICATION</t>
  </si>
  <si>
    <t>HRD-2018-09-457</t>
  </si>
  <si>
    <t>HRD-2018-09-458</t>
  </si>
  <si>
    <t>CERTIFICATE OF EMPLOYMENT</t>
  </si>
  <si>
    <t>HRD-2018-09-459</t>
  </si>
  <si>
    <t>CERTIFICATE OF EMPLOYMENT ( NEWLY HIRED LECTURER) FOR TIN APPLICATION</t>
  </si>
  <si>
    <t>HRD-2018-09-460</t>
  </si>
  <si>
    <t>CERTIFICATE OF EMPLOYMENT (VPAA) FOR VISA APPLICATION</t>
  </si>
  <si>
    <t>HRD-2018-09-461</t>
  </si>
  <si>
    <t>CERTIFICATE OF EMPLOYMENT (COS FACULTY) FOR HOUSING LOAN</t>
  </si>
  <si>
    <t>HRD-2018-09-462</t>
  </si>
  <si>
    <t>CERTIFICATE OF EMPLOYMENT ( HRDMO) FOR EVALUATION</t>
  </si>
  <si>
    <t>HRD-2018-09-463</t>
  </si>
  <si>
    <t>CERTIFICATE OF EMPLOYMENT (CBA LECTURER) FOR TIN APPLICATION</t>
  </si>
  <si>
    <t>HRD-2018-09-464</t>
  </si>
  <si>
    <t>CERTIFICATE OF EMPLOYMENT(FORMER LECTURER) FOR EMPLOYMENET PURPOSES</t>
  </si>
  <si>
    <t>HRD-2018-09-465</t>
  </si>
  <si>
    <t>CERTIFICATE OF EMPLOYMENT (NEW LECTURER) FOR TIN APPLICATION</t>
  </si>
  <si>
    <t>HRD-2018-09-466</t>
  </si>
  <si>
    <t>CERTIFICATE OF EMPLOYMENT (NEW LECTURERS) FOR TIN APPLICATION</t>
  </si>
  <si>
    <t>HRD-2018-09-467</t>
  </si>
  <si>
    <t>CERTIFICATE OF EMPLOYMENT WITH COMPENSATION ( COED PERSONNEL) FOR PERSONAL RECORDS</t>
  </si>
  <si>
    <t>RMU-18-09-002</t>
  </si>
  <si>
    <t>CBA Memos from the Year 2017-2018</t>
  </si>
  <si>
    <t>HRD-2018-09-468</t>
  </si>
  <si>
    <t>CERTIFICATE OF EMPLOYMENT (CCS FACULTY) FOR VISA APPLICATION</t>
  </si>
  <si>
    <t>HRD-2018-09-469</t>
  </si>
  <si>
    <t>CERTIFICATE OF EMPLOYMENT (CET FACULTY) FOR HOSPITALIZATION ASSISATNCE</t>
  </si>
  <si>
    <t>HRD-2018-09-470</t>
  </si>
  <si>
    <t>Working Paper for Lump Sum of Filling of Position</t>
  </si>
  <si>
    <t>HRD-2018-09-471</t>
  </si>
  <si>
    <t>PSIPOP July 2018 Summary of Authorized and Actual Items</t>
  </si>
  <si>
    <t>HRD-2018-09-472</t>
  </si>
  <si>
    <t>Unique Item Numbers for Jan-Dec 2018 (Filled and Appointment Letters)</t>
  </si>
  <si>
    <t>RMU-18-09-003</t>
  </si>
  <si>
    <t>Office Memo (2018), Letters for 2018 &amp; Notice of Meeting (2018)</t>
  </si>
  <si>
    <t>RMU-18-09-004</t>
  </si>
  <si>
    <t>Office Memo (2017-2018), Letters for 2017-2018 &amp; Notice of Meeting (2017-2018)</t>
  </si>
  <si>
    <t>RMU-18-09-005</t>
  </si>
  <si>
    <t>Office Memo/ Orders for 2017-2018 &amp; Letters for 2017-2018</t>
  </si>
  <si>
    <t>RMU-18-09-006</t>
  </si>
  <si>
    <t>Office Memo/ Letters 2017</t>
  </si>
  <si>
    <t>HRD-2018-09-473</t>
  </si>
  <si>
    <t>CERTIFICATE OF EMPLOYMENT (LIBRARY) FOR PERSONAL FILE</t>
  </si>
  <si>
    <t>HRD-2018-09-474</t>
  </si>
  <si>
    <t>CERTIFICATE OF EMPLOYMENT (TSU HOTEL) FOR EVALUATION</t>
  </si>
  <si>
    <t>HRD-2018-09-475</t>
  </si>
  <si>
    <t>CERTIFICATE OF EMPLOYMENT WITH COMPENSATION ( CAFA FACULTY) FOR HOUSING LOAN</t>
  </si>
  <si>
    <t>HRD-2018-09-476</t>
  </si>
  <si>
    <t>CERTIFICATE OF EMPLOYMENT &amp; CERTIFICATE OF NO PENDING ADMINISTRATIVE CASE (COED FACULTY) FOR LOAN PURPOSES</t>
  </si>
  <si>
    <t>ARO-TOR-1311-1941</t>
  </si>
  <si>
    <t>July - August 2018</t>
  </si>
  <si>
    <t>ARO-DIP-0038-0061</t>
  </si>
  <si>
    <t>ARO-CER-1115-1631</t>
  </si>
  <si>
    <t>ARO-TC-0445-0664</t>
  </si>
  <si>
    <t>ARO-F137-0018-0031</t>
  </si>
  <si>
    <t>2018-Q4</t>
  </si>
  <si>
    <t>ARO-TOR-1942-2608</t>
  </si>
  <si>
    <t>October - December 2018</t>
  </si>
  <si>
    <t>ARO-DIP-0062-0074</t>
  </si>
  <si>
    <t>ARO-CER-1632-2012</t>
  </si>
  <si>
    <t>ARO-TC-0665-0848</t>
  </si>
  <si>
    <t>ARO-F137-0032-0038</t>
  </si>
  <si>
    <t>RMU-18-10-001</t>
  </si>
  <si>
    <t>Rotation Plan and Affiliation Fees</t>
  </si>
  <si>
    <t>RMU-18-11-001</t>
  </si>
  <si>
    <t>Request for Student Assistants (2018)</t>
  </si>
  <si>
    <t>RMU-18-11-002</t>
  </si>
  <si>
    <t>Photocopy of Special Order</t>
  </si>
  <si>
    <t>RMU-18-11-003</t>
  </si>
  <si>
    <t>All Updated Records/ Files identified under Administration</t>
  </si>
  <si>
    <t>RMU-18-11-004</t>
  </si>
  <si>
    <t>Authorization to transact with International Students</t>
  </si>
  <si>
    <t>RMU-18-11-005</t>
  </si>
  <si>
    <t>Scanned copy of RA 6764- Converting the Tarlac College of Technology into a State University to be known as Tarlac State University (TSU)</t>
  </si>
  <si>
    <t>RMU-18-11-006</t>
  </si>
  <si>
    <t>PASUC NBC Print out (2007-2010)</t>
  </si>
  <si>
    <t>RMU-18-11-007</t>
  </si>
  <si>
    <t>Soft copy of Registry for FOI Template</t>
  </si>
  <si>
    <t>RMU-18-11-008</t>
  </si>
  <si>
    <t>TSU-ASU-SF-23  Oct. 8, 2018- DENR-EMB San Fernando, Pampanga</t>
  </si>
  <si>
    <t>RMU-18-11-009</t>
  </si>
  <si>
    <t>RMU-18-11-011</t>
  </si>
  <si>
    <t>BMU, PSME Month: Intercollegiate Quiz Competition</t>
  </si>
  <si>
    <t>RMU-18-12-001</t>
  </si>
  <si>
    <t>Request Letter for Reservation of Gym on Dec. 20, 2018 for Year End Evaluation and Thanksgiving</t>
  </si>
  <si>
    <t>RMU-18-12-002</t>
  </si>
  <si>
    <t>Travel Order for Planning in Ilocos</t>
  </si>
  <si>
    <t>RMU-18-12-003</t>
  </si>
  <si>
    <t>Office Memo, Notice of Meeting &amp; Letters</t>
  </si>
  <si>
    <t>RMU-18-12-004</t>
  </si>
  <si>
    <t>GPOA &amp; Budget Plan, Resolution</t>
  </si>
  <si>
    <t>RMU-18-12-005</t>
  </si>
  <si>
    <t xml:space="preserve">Clearance </t>
  </si>
  <si>
    <t>RMU-18-12-006</t>
  </si>
  <si>
    <t>RMU-18-12-007</t>
  </si>
  <si>
    <t>Request for Student Assistant</t>
  </si>
  <si>
    <t>2019-Q1</t>
  </si>
  <si>
    <t>2019-Q2</t>
  </si>
  <si>
    <t>2019-Q3</t>
  </si>
  <si>
    <t>2019-Q4</t>
  </si>
  <si>
    <t>2020-Q1</t>
  </si>
  <si>
    <t>TSU-750208049461</t>
  </si>
  <si>
    <t>eFOI</t>
  </si>
  <si>
    <t>2020-01-07</t>
  </si>
  <si>
    <t>Board passer</t>
  </si>
  <si>
    <t>Denied</t>
  </si>
  <si>
    <t>2020-01-09</t>
  </si>
  <si>
    <t>FREE</t>
  </si>
  <si>
    <t>TSU-313454421435</t>
  </si>
  <si>
    <t>2020-03-10</t>
  </si>
  <si>
    <t>The number of Business Administration graduates</t>
  </si>
  <si>
    <t>2020-03-12</t>
  </si>
  <si>
    <t>2020-Q2</t>
  </si>
  <si>
    <t>2020-Q3</t>
  </si>
  <si>
    <t>TSU-168219489136</t>
  </si>
  <si>
    <t>2020-09-09</t>
  </si>
  <si>
    <t>Budget Process of TSU</t>
  </si>
  <si>
    <t>2020-09-25</t>
  </si>
  <si>
    <t>2020-Q4</t>
  </si>
  <si>
    <t>TSU-199586146677</t>
  </si>
  <si>
    <t>2020-11-07</t>
  </si>
  <si>
    <t>Information about San Isidro Sports Complex</t>
  </si>
  <si>
    <t>2020-11-08</t>
  </si>
  <si>
    <t>TSU-662850440059</t>
  </si>
  <si>
    <t>2020-12-03</t>
  </si>
  <si>
    <t>Students population by colleges</t>
  </si>
  <si>
    <t>TSU-748320822516</t>
  </si>
  <si>
    <t>2020-12-07</t>
  </si>
  <si>
    <t>Student population by colleges</t>
  </si>
  <si>
    <t>2020-12-08</t>
  </si>
  <si>
    <t xml:space="preserve"> </t>
  </si>
  <si>
    <t>Parent Agency Name</t>
  </si>
  <si>
    <t>Attached Agency Name</t>
  </si>
  <si>
    <t>Agency Acronym</t>
  </si>
  <si>
    <t>Agency Type</t>
  </si>
  <si>
    <t>Year-</t>
  </si>
  <si>
    <t>Total Processed Requests</t>
  </si>
  <si>
    <t>STATUS OF PROCESSED REQUESTS</t>
  </si>
  <si>
    <t>Total Number of Days Lapsed</t>
  </si>
  <si>
    <t>Average Processing Time</t>
  </si>
  <si>
    <t>Ongoing Requests</t>
  </si>
  <si>
    <t>STATUS OF ONGOING REQUESTS</t>
  </si>
  <si>
    <t>Quarter</t>
  </si>
  <si>
    <t>Proactively Disclosed</t>
  </si>
  <si>
    <t>Partially Successful</t>
  </si>
  <si>
    <t>Info Under Exceptions</t>
  </si>
  <si>
    <t>Info Not Maintained</t>
  </si>
  <si>
    <t>Invalid Request</t>
  </si>
  <si>
    <t>Closed</t>
  </si>
  <si>
    <t>Pending</t>
  </si>
  <si>
    <t>Accepted</t>
  </si>
  <si>
    <t>Awaiting Clarification</t>
  </si>
  <si>
    <t>Processing</t>
  </si>
  <si>
    <t>name of parent agency (if any)</t>
  </si>
  <si>
    <t>name of agency</t>
  </si>
  <si>
    <t>agency acronym</t>
  </si>
  <si>
    <t>NGA / GOCC / SUC / LWD / LGU</t>
  </si>
  <si>
    <t>eFOI / Standard</t>
  </si>
  <si>
    <t>total number of requests which are already processed</t>
  </si>
  <si>
    <t xml:space="preserve">number of requests where information has been uploaded or provided </t>
  </si>
  <si>
    <t>number of requests where information has been provided through the agency's website even before it was requested</t>
  </si>
  <si>
    <t>number of requests where out of many requests, only a number has been provided by the agency</t>
  </si>
  <si>
    <t>number of requests denied since it is under the FOI Exceptions List</t>
  </si>
  <si>
    <t>number of requests denied since information requested is not being handled, maintained, or stored by the agency</t>
  </si>
  <si>
    <t>number of requests denied since it is a question, not an actionable item, or not a request for information</t>
  </si>
  <si>
    <t>number of requests closed since the requesting party failed to provide the information needed for clarification--60 calendar days after the "Awaiting Clarification" status</t>
  </si>
  <si>
    <t>total number of days lapsed facilitating processed requests</t>
  </si>
  <si>
    <r>
      <t>total number of days</t>
    </r>
    <r>
      <rPr>
        <sz val="11"/>
        <color rgb="FF000000"/>
        <rFont val="Arial"/>
        <family val="2"/>
      </rPr>
      <t xml:space="preserve"> </t>
    </r>
    <r>
      <rPr>
        <b/>
        <sz val="11"/>
        <rFont val="Arial"/>
        <family val="2"/>
      </rPr>
      <t>lapsed</t>
    </r>
    <r>
      <rPr>
        <sz val="11"/>
        <color rgb="FF000000"/>
        <rFont val="Arial"/>
        <family val="2"/>
      </rPr>
      <t xml:space="preserve"> over the </t>
    </r>
    <r>
      <rPr>
        <b/>
        <sz val="11"/>
        <rFont val="Arial"/>
        <family val="2"/>
      </rPr>
      <t>total number of processed requests</t>
    </r>
    <r>
      <rPr>
        <sz val="11"/>
        <color rgb="FF000000"/>
        <rFont val="Arial"/>
        <family val="2"/>
      </rPr>
      <t xml:space="preserve"> for the period of coverage (do not include ongoing requests)</t>
    </r>
  </si>
  <si>
    <t>total number of requests currently being processed</t>
  </si>
  <si>
    <t>number of requests submitted by requestors but not yet acknowledged by the Receiving Officer</t>
  </si>
  <si>
    <t>number of requests acknowledged by the Receiving Officer and forwarded to the Decision Maker concerned</t>
  </si>
  <si>
    <t>number of requests returned to the requestors for some clarifications or if he/she failed to provide all requirements such as a valid ID</t>
  </si>
  <si>
    <t>number of requests received by the Decision Maker and is currently being processed</t>
  </si>
  <si>
    <t>SUC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</si>
</sst>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yyyy&quot;-&quot;mm&quot;-&quot;dd"/>
    <numFmt numFmtId="165" formatCode="yyyy\-mm\-dd"/>
    <numFmt numFmtId="166" formatCode="[$-409]d\-mmm\-yy;@"/>
    <numFmt numFmtId="167" formatCode="yyyy\-mm\-dd;@"/>
    <numFmt numFmtId="168" formatCode="yyyy/mm/dd"/>
    <numFmt numFmtId="169" formatCode="[$-3409]mmmm\ dd\,\ yyyy;@"/>
    <numFmt numFmtId="170" formatCode="[$-10464]yyyy\-mm\-dd;@"/>
  </numFmts>
  <fonts count="58">
    <font>
      <sz val="10"/>
      <color rgb="FF000000"/>
      <name val="Arial"/>
    </font>
    <font>
      <sz val="11"/>
      <color theme="1"/>
      <name val="Calibri"/>
      <family val="2"/>
      <scheme val="minor"/>
    </font>
    <font>
      <sz val="10"/>
      <color rgb="FF000000"/>
      <name val="Arial"/>
    </font>
    <font>
      <sz val="11"/>
      <color rgb="FF000000"/>
      <name val="Calibri"/>
      <family val="2"/>
    </font>
    <font>
      <u/>
      <sz val="10"/>
      <color theme="10"/>
      <name val="Arial"/>
    </font>
    <font>
      <u/>
      <sz val="11"/>
      <color theme="10"/>
      <name val="Arial"/>
      <family val="2"/>
    </font>
    <font>
      <sz val="11"/>
      <name val="Arial"/>
      <family val="2"/>
    </font>
    <font>
      <sz val="11"/>
      <color rgb="FF000000"/>
      <name val="Calibri"/>
      <family val="2"/>
      <scheme val="minor"/>
    </font>
    <font>
      <sz val="11"/>
      <name val="Calibri"/>
      <family val="2"/>
      <scheme val="minor"/>
    </font>
    <font>
      <sz val="11"/>
      <color rgb="FF333333"/>
      <name val="Calibri"/>
      <family val="2"/>
      <scheme val="minor"/>
    </font>
    <font>
      <sz val="11"/>
      <name val="&quot;Cambria&quot;"/>
    </font>
    <font>
      <sz val="11"/>
      <color rgb="FF000000"/>
      <name val="Tahoma"/>
      <family val="2"/>
    </font>
    <font>
      <u/>
      <sz val="11"/>
      <color rgb="FF000000"/>
      <name val="Tahoma"/>
      <family val="2"/>
    </font>
    <font>
      <sz val="12"/>
      <color rgb="FF000000"/>
      <name val="Calibri"/>
      <family val="2"/>
      <scheme val="minor"/>
    </font>
    <font>
      <sz val="12"/>
      <name val="Calibri"/>
      <family val="2"/>
      <scheme val="minor"/>
    </font>
    <font>
      <sz val="11"/>
      <name val="Calibri "/>
    </font>
    <font>
      <b/>
      <sz val="11"/>
      <name val="Calibri "/>
    </font>
    <font>
      <u/>
      <sz val="11"/>
      <color rgb="FF000000"/>
      <name val="Calibri"/>
      <family val="2"/>
      <scheme val="minor"/>
    </font>
    <font>
      <sz val="11"/>
      <color rgb="FF222222"/>
      <name val="Arial"/>
      <family val="2"/>
    </font>
    <font>
      <sz val="11"/>
      <color rgb="FF222222"/>
      <name val="Calibri"/>
      <family val="2"/>
      <scheme val="minor"/>
    </font>
    <font>
      <sz val="11"/>
      <color rgb="FF0A0A0A"/>
      <name val="Calibri"/>
      <family val="2"/>
      <scheme val="minor"/>
    </font>
    <font>
      <sz val="10"/>
      <color rgb="FF000000"/>
      <name val="Arial"/>
      <family val="2"/>
    </font>
    <font>
      <sz val="11"/>
      <color rgb="FF000000"/>
      <name val="Arial"/>
      <family val="2"/>
    </font>
    <font>
      <sz val="12"/>
      <color rgb="FF000000"/>
      <name val="Calibri"/>
      <family val="2"/>
    </font>
    <font>
      <b/>
      <sz val="10"/>
      <name val="Arial"/>
      <family val="2"/>
    </font>
    <font>
      <sz val="10"/>
      <name val="Arial"/>
      <family val="2"/>
    </font>
    <font>
      <sz val="11"/>
      <color rgb="FFE54D42"/>
      <name val="&quot;Open Sans&quot;"/>
    </font>
    <font>
      <b/>
      <sz val="11"/>
      <name val="Arial"/>
      <family val="2"/>
    </font>
    <font>
      <i/>
      <sz val="11"/>
      <name val="Arial"/>
      <family val="2"/>
    </font>
    <font>
      <sz val="12"/>
      <name val="Arial"/>
      <family val="2"/>
    </font>
    <font>
      <sz val="12"/>
      <color rgb="FF000000"/>
      <name val="Tahoma"/>
      <family val="2"/>
    </font>
    <font>
      <sz val="12"/>
      <name val="Calibri"/>
      <family val="2"/>
    </font>
    <font>
      <sz val="12"/>
      <color theme="1"/>
      <name val="Calibri"/>
      <family val="2"/>
      <scheme val="minor"/>
    </font>
    <font>
      <sz val="12"/>
      <color rgb="FF000000"/>
      <name val="Arial Narrow"/>
      <family val="2"/>
    </font>
    <font>
      <sz val="12"/>
      <name val="Arial Narrow"/>
      <family val="2"/>
    </font>
    <font>
      <b/>
      <sz val="12"/>
      <color rgb="FF000000"/>
      <name val="Calibri"/>
      <family val="2"/>
    </font>
    <font>
      <sz val="10"/>
      <name val="Arial"/>
    </font>
    <font>
      <sz val="11"/>
      <color rgb="FF000000"/>
      <name val="Calibri"/>
    </font>
    <font>
      <sz val="11"/>
      <color rgb="FF000000"/>
      <name val="Tahoma"/>
    </font>
    <font>
      <sz val="12"/>
      <color rgb="FF000000"/>
      <name val="Calibri"/>
    </font>
    <font>
      <sz val="12"/>
      <color theme="1"/>
      <name val="Calibri"/>
      <family val="2"/>
    </font>
    <font>
      <b/>
      <sz val="12"/>
      <color theme="1"/>
      <name val="Calibri"/>
      <family val="2"/>
    </font>
    <font>
      <u/>
      <sz val="10"/>
      <color theme="10"/>
      <name val="Arial"/>
      <family val="2"/>
    </font>
    <font>
      <u/>
      <sz val="12"/>
      <color theme="10"/>
      <name val="Arial"/>
      <family val="2"/>
    </font>
    <font>
      <sz val="12"/>
      <color rgb="FF000000"/>
      <name val="Arial"/>
      <family val="2"/>
    </font>
    <font>
      <sz val="12"/>
      <color theme="1"/>
      <name val="Arial"/>
      <family val="2"/>
    </font>
    <font>
      <sz val="12"/>
      <color theme="1"/>
      <name val="&quot;Cambria&quot;"/>
    </font>
    <font>
      <sz val="12"/>
      <color theme="1"/>
      <name val="Cambria"/>
      <family val="1"/>
    </font>
    <font>
      <sz val="12"/>
      <color rgb="FFFF0000"/>
      <name val="Calibri"/>
      <family val="2"/>
      <scheme val="minor"/>
    </font>
    <font>
      <sz val="12"/>
      <color theme="3"/>
      <name val="Calibri"/>
      <family val="2"/>
      <scheme val="minor"/>
    </font>
    <font>
      <i/>
      <sz val="12"/>
      <color rgb="FF000000"/>
      <name val="Arial"/>
      <family val="2"/>
    </font>
    <font>
      <b/>
      <sz val="12"/>
      <name val="Arial"/>
      <family val="2"/>
    </font>
    <font>
      <i/>
      <sz val="12"/>
      <name val="&quot;Open Sans&quot;"/>
    </font>
    <font>
      <b/>
      <sz val="12"/>
      <name val="Calibri"/>
      <family val="2"/>
      <scheme val="minor"/>
    </font>
    <font>
      <b/>
      <sz val="12"/>
      <color rgb="FF000000"/>
      <name val="Calibri"/>
      <family val="2"/>
      <scheme val="minor"/>
    </font>
    <font>
      <sz val="12"/>
      <color theme="1"/>
      <name val="Times New Roman"/>
      <family val="1"/>
    </font>
    <font>
      <u/>
      <sz val="12"/>
      <color theme="10"/>
      <name val="Times New Roman"/>
      <family val="1"/>
    </font>
    <font>
      <b/>
      <sz val="10"/>
      <color rgb="FF000000"/>
      <name val="Arial"/>
      <family val="2"/>
    </font>
  </fonts>
  <fills count="15">
    <fill>
      <patternFill patternType="none"/>
    </fill>
    <fill>
      <patternFill patternType="gray125"/>
    </fill>
    <fill>
      <patternFill patternType="solid">
        <fgColor theme="0"/>
        <bgColor indexed="64"/>
      </patternFill>
    </fill>
    <fill>
      <patternFill patternType="solid">
        <fgColor rgb="FFEFEFEF"/>
        <bgColor rgb="FFEFEFEF"/>
      </patternFill>
    </fill>
    <fill>
      <patternFill patternType="solid">
        <fgColor rgb="FFFFFFFF"/>
        <bgColor rgb="FFFFFFFF"/>
      </patternFill>
    </fill>
    <fill>
      <patternFill patternType="solid">
        <fgColor rgb="FFD9D9D9"/>
        <bgColor rgb="FFD9D9D9"/>
      </patternFill>
    </fill>
    <fill>
      <patternFill patternType="solid">
        <fgColor rgb="FF666666"/>
        <bgColor rgb="FF666666"/>
      </patternFill>
    </fill>
    <fill>
      <patternFill patternType="solid">
        <fgColor rgb="FFC9DAF8"/>
        <bgColor rgb="FFC9DAF8"/>
      </patternFill>
    </fill>
    <fill>
      <patternFill patternType="solid">
        <fgColor rgb="FFD9EAD3"/>
        <bgColor rgb="FFD9EAD3"/>
      </patternFill>
    </fill>
    <fill>
      <patternFill patternType="solid">
        <fgColor theme="0"/>
        <bgColor rgb="FFEFEFEF"/>
      </patternFill>
    </fill>
    <fill>
      <patternFill patternType="solid">
        <fgColor theme="0"/>
        <bgColor rgb="FFFFFFFF"/>
      </patternFill>
    </fill>
    <fill>
      <patternFill patternType="solid">
        <fgColor theme="0"/>
        <bgColor rgb="FFD9D9D9"/>
      </patternFill>
    </fill>
    <fill>
      <patternFill patternType="solid">
        <fgColor rgb="FFFFFFFF"/>
        <bgColor rgb="FF000000"/>
      </patternFill>
    </fill>
    <fill>
      <patternFill patternType="solid">
        <fgColor rgb="FFF2F2F2"/>
        <bgColor rgb="FFEFEFEF"/>
      </patternFill>
    </fill>
    <fill>
      <patternFill patternType="solid">
        <fgColor rgb="FFBFBFBF"/>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right style="thin">
        <color indexed="64"/>
      </right>
      <top style="thin">
        <color indexed="64"/>
      </top>
      <bottom style="thin">
        <color indexed="64"/>
      </bottom>
      <diagonal/>
    </border>
  </borders>
  <cellStyleXfs count="7">
    <xf numFmtId="0" fontId="0" fillId="0" borderId="0"/>
    <xf numFmtId="43" fontId="2" fillId="0" borderId="0" applyFont="0" applyFill="0" applyBorder="0" applyAlignment="0" applyProtection="0"/>
    <xf numFmtId="0" fontId="4" fillId="0" borderId="0" applyNumberFormat="0" applyFill="0" applyBorder="0" applyAlignment="0" applyProtection="0"/>
    <xf numFmtId="0" fontId="21" fillId="0" borderId="0"/>
    <xf numFmtId="0" fontId="1" fillId="0" borderId="0"/>
    <xf numFmtId="43" fontId="1" fillId="0" borderId="0" applyFont="0" applyFill="0" applyBorder="0" applyAlignment="0" applyProtection="0"/>
    <xf numFmtId="0" fontId="42" fillId="0" borderId="0" applyNumberFormat="0" applyFill="0" applyBorder="0" applyAlignment="0" applyProtection="0"/>
  </cellStyleXfs>
  <cellXfs count="399">
    <xf numFmtId="0" fontId="0" fillId="0" borderId="0" xfId="0"/>
    <xf numFmtId="0" fontId="6" fillId="0" borderId="1" xfId="0" applyFont="1" applyBorder="1" applyAlignment="1">
      <alignment vertical="top" wrapText="1"/>
    </xf>
    <xf numFmtId="3" fontId="6" fillId="0" borderId="1" xfId="0" applyNumberFormat="1" applyFont="1" applyBorder="1" applyAlignment="1">
      <alignment vertical="top" wrapText="1"/>
    </xf>
    <xf numFmtId="164" fontId="6" fillId="0" borderId="1" xfId="0" applyNumberFormat="1" applyFont="1" applyBorder="1" applyAlignment="1">
      <alignment vertical="top" wrapText="1"/>
    </xf>
    <xf numFmtId="0" fontId="6" fillId="0" borderId="1" xfId="0" applyFont="1" applyBorder="1" applyAlignment="1">
      <alignment horizontal="center" vertical="top" wrapText="1"/>
    </xf>
    <xf numFmtId="0" fontId="26" fillId="4" borderId="1" xfId="0" applyFont="1" applyFill="1" applyBorder="1" applyAlignment="1">
      <alignment vertical="top" wrapText="1"/>
    </xf>
    <xf numFmtId="0" fontId="22" fillId="0" borderId="1" xfId="0" applyFont="1" applyBorder="1"/>
    <xf numFmtId="2" fontId="22" fillId="0" borderId="1" xfId="0" applyNumberFormat="1" applyFont="1" applyBorder="1"/>
    <xf numFmtId="0" fontId="23" fillId="0" borderId="1" xfId="0" applyFont="1" applyBorder="1" applyAlignment="1">
      <alignment horizontal="left" wrapText="1"/>
    </xf>
    <xf numFmtId="0" fontId="1" fillId="0" borderId="0" xfId="4"/>
    <xf numFmtId="0" fontId="23" fillId="0" borderId="1" xfId="4" applyFont="1" applyBorder="1" applyAlignment="1">
      <alignment horizontal="left" wrapText="1"/>
    </xf>
    <xf numFmtId="0" fontId="13" fillId="0" borderId="1" xfId="4" applyFont="1" applyBorder="1" applyAlignment="1">
      <alignment horizontal="left" wrapText="1"/>
    </xf>
    <xf numFmtId="0" fontId="14" fillId="0" borderId="1" xfId="4" applyFont="1" applyBorder="1" applyAlignment="1">
      <alignment wrapText="1"/>
    </xf>
    <xf numFmtId="0" fontId="29" fillId="0" borderId="1" xfId="4" applyFont="1" applyBorder="1" applyAlignment="1">
      <alignment vertical="top" wrapText="1"/>
    </xf>
    <xf numFmtId="3" fontId="29" fillId="0" borderId="1" xfId="4" applyNumberFormat="1" applyFont="1" applyBorder="1" applyAlignment="1">
      <alignment vertical="top" wrapText="1"/>
    </xf>
    <xf numFmtId="164" fontId="29" fillId="0" borderId="1" xfId="4" applyNumberFormat="1" applyFont="1" applyBorder="1" applyAlignment="1">
      <alignment vertical="top" wrapText="1"/>
    </xf>
    <xf numFmtId="164" fontId="14" fillId="2" borderId="1" xfId="3" applyNumberFormat="1" applyFont="1" applyFill="1" applyBorder="1" applyAlignment="1">
      <alignment horizontal="right" wrapText="1"/>
    </xf>
    <xf numFmtId="0" fontId="14" fillId="2" borderId="8" xfId="4" applyFont="1" applyFill="1" applyBorder="1" applyAlignment="1">
      <alignment horizontal="center" wrapText="1"/>
    </xf>
    <xf numFmtId="0" fontId="48" fillId="4" borderId="1" xfId="4" applyFont="1" applyFill="1" applyBorder="1" applyAlignment="1">
      <alignment wrapText="1"/>
    </xf>
    <xf numFmtId="0" fontId="14" fillId="0" borderId="1" xfId="4" applyFont="1" applyBorder="1" applyAlignment="1">
      <alignment horizontal="center" wrapText="1"/>
    </xf>
    <xf numFmtId="0" fontId="14" fillId="2" borderId="1" xfId="4" applyFont="1" applyFill="1" applyBorder="1" applyAlignment="1">
      <alignment wrapText="1"/>
    </xf>
    <xf numFmtId="3" fontId="14" fillId="2" borderId="1" xfId="4" applyNumberFormat="1" applyFont="1" applyFill="1" applyBorder="1" applyAlignment="1">
      <alignment wrapText="1"/>
    </xf>
    <xf numFmtId="0" fontId="14" fillId="2" borderId="1" xfId="3" applyFont="1" applyFill="1" applyBorder="1" applyAlignment="1">
      <alignment wrapText="1"/>
    </xf>
    <xf numFmtId="0" fontId="14" fillId="0" borderId="1" xfId="4" applyFont="1" applyBorder="1" applyAlignment="1">
      <alignment vertical="top" wrapText="1"/>
    </xf>
    <xf numFmtId="0" fontId="32" fillId="2" borderId="1" xfId="4" applyFont="1" applyFill="1" applyBorder="1" applyAlignment="1">
      <alignment horizontal="center" wrapText="1"/>
    </xf>
    <xf numFmtId="164" fontId="14" fillId="2" borderId="1" xfId="4" applyNumberFormat="1" applyFont="1" applyFill="1" applyBorder="1" applyAlignment="1">
      <alignment wrapText="1"/>
    </xf>
    <xf numFmtId="0" fontId="48" fillId="10" borderId="1" xfId="4" applyFont="1" applyFill="1" applyBorder="1" applyAlignment="1">
      <alignment wrapText="1"/>
    </xf>
    <xf numFmtId="0" fontId="49" fillId="4" borderId="1" xfId="4" applyFont="1" applyFill="1" applyBorder="1" applyAlignment="1">
      <alignment wrapText="1"/>
    </xf>
    <xf numFmtId="3" fontId="14" fillId="2" borderId="1" xfId="3" applyNumberFormat="1" applyFont="1" applyFill="1" applyBorder="1" applyAlignment="1">
      <alignment wrapText="1"/>
    </xf>
    <xf numFmtId="164" fontId="14" fillId="2" borderId="1" xfId="3" applyNumberFormat="1" applyFont="1" applyFill="1" applyBorder="1" applyAlignment="1">
      <alignment wrapText="1"/>
    </xf>
    <xf numFmtId="167" fontId="14" fillId="2" borderId="1" xfId="4" applyNumberFormat="1" applyFont="1" applyFill="1" applyBorder="1" applyAlignment="1">
      <alignment wrapText="1"/>
    </xf>
    <xf numFmtId="0" fontId="14" fillId="2" borderId="1" xfId="6" applyFont="1" applyFill="1" applyBorder="1" applyAlignment="1">
      <alignment wrapText="1"/>
    </xf>
    <xf numFmtId="167" fontId="14" fillId="2" borderId="1" xfId="3" applyNumberFormat="1" applyFont="1" applyFill="1" applyBorder="1" applyAlignment="1">
      <alignment wrapText="1"/>
    </xf>
    <xf numFmtId="0" fontId="14" fillId="2" borderId="1" xfId="4" applyFont="1" applyFill="1" applyBorder="1" applyAlignment="1">
      <alignment horizontal="center" wrapText="1"/>
    </xf>
    <xf numFmtId="0" fontId="13" fillId="0" borderId="0" xfId="4" applyFont="1"/>
    <xf numFmtId="0" fontId="54" fillId="0" borderId="0" xfId="4" applyFont="1"/>
    <xf numFmtId="0" fontId="22" fillId="0" borderId="0" xfId="4" applyFont="1"/>
    <xf numFmtId="0" fontId="22" fillId="0" borderId="1" xfId="4" applyFont="1" applyBorder="1"/>
    <xf numFmtId="2" fontId="22" fillId="0" borderId="1" xfId="4" applyNumberFormat="1" applyFont="1" applyBorder="1"/>
    <xf numFmtId="0" fontId="28" fillId="3" borderId="8" xfId="4" applyFont="1" applyFill="1" applyBorder="1" applyAlignment="1">
      <alignment horizontal="center" vertical="top" wrapText="1"/>
    </xf>
    <xf numFmtId="0" fontId="28" fillId="3" borderId="9" xfId="4" applyFont="1" applyFill="1" applyBorder="1" applyAlignment="1">
      <alignment horizontal="center" vertical="top" wrapText="1"/>
    </xf>
    <xf numFmtId="0" fontId="28" fillId="3" borderId="10" xfId="4" applyFont="1" applyFill="1" applyBorder="1" applyAlignment="1">
      <alignment horizontal="center" vertical="top" wrapText="1"/>
    </xf>
    <xf numFmtId="0" fontId="28" fillId="3" borderId="11" xfId="4" applyFont="1" applyFill="1" applyBorder="1" applyAlignment="1">
      <alignment horizontal="center" vertical="top" wrapText="1"/>
    </xf>
    <xf numFmtId="0" fontId="27" fillId="6" borderId="12" xfId="4" applyFont="1" applyFill="1" applyBorder="1" applyAlignment="1">
      <alignment horizontal="center" vertical="center" wrapText="1"/>
    </xf>
    <xf numFmtId="0" fontId="27" fillId="7" borderId="13" xfId="4" applyFont="1" applyFill="1" applyBorder="1" applyAlignment="1">
      <alignment horizontal="center" vertical="center" wrapText="1"/>
    </xf>
    <xf numFmtId="0" fontId="27" fillId="7" borderId="0" xfId="4" applyFont="1" applyFill="1" applyAlignment="1">
      <alignment horizontal="center" vertical="center" wrapText="1"/>
    </xf>
    <xf numFmtId="0" fontId="27" fillId="7" borderId="14" xfId="4" applyFont="1" applyFill="1" applyBorder="1" applyAlignment="1">
      <alignment horizontal="center" vertical="center" wrapText="1"/>
    </xf>
    <xf numFmtId="0" fontId="27" fillId="8" borderId="13" xfId="4" applyFont="1" applyFill="1" applyBorder="1" applyAlignment="1">
      <alignment horizontal="center" vertical="center" wrapText="1"/>
    </xf>
    <xf numFmtId="0" fontId="27" fillId="8" borderId="0" xfId="4" applyFont="1" applyFill="1" applyAlignment="1">
      <alignment horizontal="center" vertical="center" wrapText="1"/>
    </xf>
    <xf numFmtId="0" fontId="27" fillId="8" borderId="14" xfId="4" applyFont="1" applyFill="1" applyBorder="1" applyAlignment="1">
      <alignment horizontal="center" vertical="center" wrapText="1"/>
    </xf>
    <xf numFmtId="0" fontId="27" fillId="6" borderId="3" xfId="4" applyFont="1" applyFill="1" applyBorder="1" applyAlignment="1">
      <alignment horizontal="center" vertical="center" wrapText="1"/>
    </xf>
    <xf numFmtId="49" fontId="44" fillId="0" borderId="1" xfId="4" applyNumberFormat="1" applyFont="1" applyBorder="1" applyAlignment="1">
      <alignment horizontal="center" vertical="center" wrapText="1"/>
    </xf>
    <xf numFmtId="0" fontId="29" fillId="0" borderId="1" xfId="4" applyFont="1" applyBorder="1" applyAlignment="1">
      <alignment horizontal="center" vertical="center" wrapText="1"/>
    </xf>
    <xf numFmtId="0" fontId="45" fillId="0" borderId="1" xfId="4" applyFont="1" applyBorder="1" applyAlignment="1">
      <alignment horizontal="center" vertical="center" wrapText="1"/>
    </xf>
    <xf numFmtId="167" fontId="44" fillId="0" borderId="1" xfId="4" applyNumberFormat="1" applyFont="1" applyBorder="1" applyAlignment="1">
      <alignment horizontal="center" vertical="center" wrapText="1"/>
    </xf>
    <xf numFmtId="0" fontId="44" fillId="0" borderId="1" xfId="4" applyFont="1" applyBorder="1" applyAlignment="1">
      <alignment horizontal="center" wrapText="1"/>
    </xf>
    <xf numFmtId="0" fontId="32" fillId="0" borderId="1" xfId="4" applyFont="1" applyBorder="1" applyAlignment="1">
      <alignment horizontal="center" vertical="center"/>
    </xf>
    <xf numFmtId="14" fontId="44" fillId="0" borderId="1" xfId="4" applyNumberFormat="1" applyFont="1" applyBorder="1" applyAlignment="1">
      <alignment horizontal="center" vertical="center" wrapText="1"/>
    </xf>
    <xf numFmtId="0" fontId="32" fillId="0" borderId="1" xfId="4" applyFont="1" applyBorder="1" applyAlignment="1">
      <alignment horizontal="center" vertical="center" wrapText="1"/>
    </xf>
    <xf numFmtId="164" fontId="29" fillId="0" borderId="1" xfId="4" applyNumberFormat="1" applyFont="1" applyBorder="1" applyAlignment="1">
      <alignment horizontal="center" vertical="center" wrapText="1"/>
    </xf>
    <xf numFmtId="0" fontId="45" fillId="0" borderId="1" xfId="4" applyFont="1" applyBorder="1" applyAlignment="1">
      <alignment horizontal="center" vertical="center"/>
    </xf>
    <xf numFmtId="0" fontId="43" fillId="0" borderId="1" xfId="6" applyFont="1" applyBorder="1" applyAlignment="1">
      <alignment horizontal="center" vertical="center" wrapText="1"/>
    </xf>
    <xf numFmtId="0" fontId="44" fillId="0" borderId="1" xfId="4" applyFont="1" applyBorder="1" applyAlignment="1">
      <alignment horizontal="center" vertical="center"/>
    </xf>
    <xf numFmtId="169" fontId="45" fillId="0" borderId="1" xfId="4" applyNumberFormat="1" applyFont="1" applyBorder="1" applyAlignment="1">
      <alignment horizontal="center" vertical="center" wrapText="1"/>
    </xf>
    <xf numFmtId="167" fontId="45" fillId="0" borderId="1" xfId="4" applyNumberFormat="1" applyFont="1" applyBorder="1" applyAlignment="1">
      <alignment horizontal="center" vertical="center" wrapText="1"/>
    </xf>
    <xf numFmtId="0" fontId="45" fillId="0" borderId="0" xfId="4" applyFont="1" applyAlignment="1">
      <alignment horizontal="center" vertical="center" wrapText="1"/>
    </xf>
    <xf numFmtId="0" fontId="44" fillId="0" borderId="6" xfId="4" applyFont="1" applyBorder="1" applyAlignment="1">
      <alignment horizontal="center" vertical="center" wrapText="1"/>
    </xf>
    <xf numFmtId="165" fontId="44" fillId="0" borderId="1" xfId="4" applyNumberFormat="1" applyFont="1" applyBorder="1" applyAlignment="1">
      <alignment horizontal="center" vertical="center" wrapText="1"/>
    </xf>
    <xf numFmtId="0" fontId="44" fillId="0" borderId="2" xfId="4" applyFont="1" applyBorder="1" applyAlignment="1">
      <alignment horizontal="center" vertical="center" wrapText="1"/>
    </xf>
    <xf numFmtId="0" fontId="29" fillId="0" borderId="2" xfId="4" applyFont="1" applyBorder="1" applyAlignment="1">
      <alignment horizontal="center" vertical="center" wrapText="1"/>
    </xf>
    <xf numFmtId="0" fontId="44" fillId="0" borderId="18" xfId="4" applyFont="1" applyBorder="1" applyAlignment="1">
      <alignment horizontal="center" vertical="center" wrapText="1"/>
    </xf>
    <xf numFmtId="0" fontId="44" fillId="0" borderId="20" xfId="4" applyFont="1" applyBorder="1" applyAlignment="1">
      <alignment horizontal="center" vertical="center" wrapText="1"/>
    </xf>
    <xf numFmtId="0" fontId="44" fillId="0" borderId="21" xfId="4" applyFont="1" applyBorder="1" applyAlignment="1">
      <alignment horizontal="center" vertical="center" wrapText="1"/>
    </xf>
    <xf numFmtId="0" fontId="29" fillId="0" borderId="0" xfId="4" applyFont="1" applyAlignment="1">
      <alignment horizontal="center" vertical="center" wrapText="1"/>
    </xf>
    <xf numFmtId="0" fontId="29" fillId="0" borderId="5" xfId="4" applyFont="1" applyBorder="1" applyAlignment="1">
      <alignment horizontal="center" vertical="center" wrapText="1"/>
    </xf>
    <xf numFmtId="167" fontId="44" fillId="0" borderId="3" xfId="4" applyNumberFormat="1" applyFont="1" applyBorder="1" applyAlignment="1">
      <alignment horizontal="center" vertical="center" wrapText="1"/>
    </xf>
    <xf numFmtId="0" fontId="44" fillId="0" borderId="5" xfId="4" applyFont="1" applyBorder="1" applyAlignment="1">
      <alignment horizontal="center" vertical="center" wrapText="1"/>
    </xf>
    <xf numFmtId="0" fontId="23" fillId="0" borderId="2" xfId="4" applyFont="1" applyBorder="1" applyAlignment="1">
      <alignment horizontal="center" vertical="center" wrapText="1"/>
    </xf>
    <xf numFmtId="0" fontId="23" fillId="0" borderId="6" xfId="4" applyFont="1" applyBorder="1" applyAlignment="1">
      <alignment horizontal="center" vertical="center" wrapText="1"/>
    </xf>
    <xf numFmtId="167" fontId="13" fillId="0" borderId="1" xfId="4" applyNumberFormat="1" applyFont="1" applyBorder="1" applyAlignment="1">
      <alignment horizontal="center" vertical="center" wrapText="1"/>
    </xf>
    <xf numFmtId="0" fontId="13" fillId="0" borderId="1" xfId="4" applyFont="1" applyBorder="1" applyAlignment="1">
      <alignment horizontal="center" vertical="center" wrapText="1"/>
    </xf>
    <xf numFmtId="0" fontId="23" fillId="0" borderId="1" xfId="4" applyFont="1" applyBorder="1" applyAlignment="1">
      <alignment horizontal="center" vertical="center" wrapText="1"/>
    </xf>
    <xf numFmtId="0" fontId="25" fillId="0" borderId="1" xfId="4" applyFont="1" applyBorder="1" applyAlignment="1">
      <alignment horizontal="center" vertical="center" wrapText="1"/>
    </xf>
    <xf numFmtId="0" fontId="21" fillId="0" borderId="1" xfId="4" applyFont="1" applyBorder="1" applyAlignment="1">
      <alignment horizontal="center" vertical="center" wrapText="1"/>
    </xf>
    <xf numFmtId="0" fontId="23" fillId="0" borderId="1" xfId="4" quotePrefix="1" applyFont="1" applyBorder="1" applyAlignment="1">
      <alignment horizontal="center" vertical="center" wrapText="1"/>
    </xf>
    <xf numFmtId="164" fontId="29" fillId="0" borderId="8" xfId="4" applyNumberFormat="1" applyFont="1" applyBorder="1" applyAlignment="1">
      <alignment horizontal="center" vertical="center" wrapText="1"/>
    </xf>
    <xf numFmtId="0" fontId="44" fillId="0" borderId="22" xfId="4" applyFont="1" applyBorder="1" applyAlignment="1">
      <alignment horizontal="center" vertical="center" wrapText="1"/>
    </xf>
    <xf numFmtId="0" fontId="44" fillId="0" borderId="8" xfId="4" applyFont="1" applyBorder="1" applyAlignment="1">
      <alignment horizontal="center" vertical="center" wrapText="1"/>
    </xf>
    <xf numFmtId="170" fontId="44" fillId="0" borderId="1" xfId="4" applyNumberFormat="1" applyFont="1" applyBorder="1" applyAlignment="1">
      <alignment horizontal="center" vertical="center" wrapText="1"/>
    </xf>
    <xf numFmtId="170" fontId="44" fillId="0" borderId="0" xfId="4" applyNumberFormat="1" applyFont="1" applyAlignment="1">
      <alignment horizontal="center" vertical="center" wrapText="1"/>
    </xf>
    <xf numFmtId="0" fontId="44" fillId="0" borderId="15" xfId="4" applyFont="1" applyBorder="1" applyAlignment="1">
      <alignment horizontal="center" vertical="center" wrapText="1"/>
    </xf>
    <xf numFmtId="0" fontId="44" fillId="0" borderId="23" xfId="4" applyFont="1" applyBorder="1" applyAlignment="1">
      <alignment horizontal="center" vertical="center" wrapText="1"/>
    </xf>
    <xf numFmtId="0" fontId="44" fillId="0" borderId="24" xfId="4" applyFont="1" applyBorder="1" applyAlignment="1">
      <alignment horizontal="center" vertical="center" wrapText="1"/>
    </xf>
    <xf numFmtId="0" fontId="44" fillId="0" borderId="25" xfId="4" applyFont="1" applyBorder="1" applyAlignment="1">
      <alignment horizontal="center" vertical="center" wrapText="1"/>
    </xf>
    <xf numFmtId="0" fontId="14" fillId="10" borderId="1" xfId="4" applyFont="1" applyFill="1" applyBorder="1" applyAlignment="1">
      <alignment wrapText="1"/>
    </xf>
    <xf numFmtId="0" fontId="21" fillId="0" borderId="3" xfId="4" applyFont="1" applyBorder="1" applyAlignment="1">
      <alignment horizontal="center" vertical="center" wrapText="1"/>
    </xf>
    <xf numFmtId="0" fontId="13" fillId="0" borderId="26" xfId="4" applyFont="1" applyBorder="1" applyAlignment="1">
      <alignment horizontal="center" vertical="center" wrapText="1"/>
    </xf>
    <xf numFmtId="167" fontId="13" fillId="0" borderId="26" xfId="4" applyNumberFormat="1" applyFont="1" applyBorder="1" applyAlignment="1">
      <alignment horizontal="center" vertical="center" wrapText="1"/>
    </xf>
    <xf numFmtId="0" fontId="14" fillId="0" borderId="26" xfId="4" applyFont="1" applyBorder="1" applyAlignment="1">
      <alignment horizontal="center" vertical="center" wrapText="1"/>
    </xf>
    <xf numFmtId="0" fontId="14" fillId="0" borderId="1" xfId="4" applyFont="1" applyBorder="1" applyAlignment="1">
      <alignment horizontal="center" vertical="center" wrapText="1"/>
    </xf>
    <xf numFmtId="0" fontId="13" fillId="0" borderId="19" xfId="4" applyFont="1" applyBorder="1" applyAlignment="1">
      <alignment horizontal="center" vertical="center" wrapText="1"/>
    </xf>
    <xf numFmtId="0" fontId="13" fillId="0" borderId="17" xfId="4" applyFont="1" applyBorder="1" applyAlignment="1">
      <alignment horizontal="center" vertical="center" wrapText="1"/>
    </xf>
    <xf numFmtId="0" fontId="13" fillId="0" borderId="3" xfId="4" applyFont="1" applyBorder="1" applyAlignment="1">
      <alignment horizontal="center" vertical="center" wrapText="1"/>
    </xf>
    <xf numFmtId="0" fontId="42" fillId="0" borderId="1" xfId="6" applyBorder="1" applyAlignment="1">
      <alignment horizontal="center" vertical="center" wrapText="1"/>
    </xf>
    <xf numFmtId="0" fontId="31" fillId="0" borderId="1" xfId="4" applyFont="1" applyBorder="1" applyAlignment="1">
      <alignment horizontal="center" vertical="center" wrapText="1"/>
    </xf>
    <xf numFmtId="169" fontId="32" fillId="0" borderId="1" xfId="4" applyNumberFormat="1" applyFont="1" applyBorder="1" applyAlignment="1">
      <alignment horizontal="center" vertical="center" wrapText="1"/>
    </xf>
    <xf numFmtId="167" fontId="32" fillId="0" borderId="1" xfId="4" applyNumberFormat="1" applyFont="1" applyBorder="1" applyAlignment="1">
      <alignment horizontal="center" vertical="center" wrapText="1"/>
    </xf>
    <xf numFmtId="0" fontId="14" fillId="0" borderId="5" xfId="4" applyFont="1" applyBorder="1" applyAlignment="1">
      <alignment horizontal="center" vertical="center" wrapText="1"/>
    </xf>
    <xf numFmtId="167" fontId="13" fillId="0" borderId="3" xfId="4" applyNumberFormat="1" applyFont="1" applyBorder="1" applyAlignment="1">
      <alignment horizontal="center" vertical="center" wrapText="1"/>
    </xf>
    <xf numFmtId="0" fontId="13" fillId="0" borderId="5" xfId="4" applyFont="1" applyBorder="1" applyAlignment="1">
      <alignment horizontal="center" vertical="center" wrapText="1"/>
    </xf>
    <xf numFmtId="0" fontId="32" fillId="0" borderId="0" xfId="4" applyFont="1" applyAlignment="1">
      <alignment horizontal="center" vertical="center" wrapText="1"/>
    </xf>
    <xf numFmtId="0" fontId="13" fillId="0" borderId="6" xfId="4" applyFont="1" applyBorder="1" applyAlignment="1">
      <alignment horizontal="center" vertical="center" wrapText="1"/>
    </xf>
    <xf numFmtId="0" fontId="55" fillId="0" borderId="27" xfId="4" applyFont="1" applyBorder="1" applyAlignment="1">
      <alignment horizontal="center" vertical="center" wrapText="1"/>
    </xf>
    <xf numFmtId="167" fontId="55" fillId="0" borderId="7" xfId="4" applyNumberFormat="1" applyFont="1" applyBorder="1" applyAlignment="1">
      <alignment horizontal="center" vertical="center" wrapText="1"/>
    </xf>
    <xf numFmtId="0" fontId="55" fillId="0" borderId="2" xfId="4" applyFont="1" applyBorder="1" applyAlignment="1">
      <alignment horizontal="center" vertical="center" wrapText="1"/>
    </xf>
    <xf numFmtId="0" fontId="56" fillId="0" borderId="2" xfId="6" applyFont="1" applyBorder="1" applyAlignment="1">
      <alignment horizontal="center" vertical="center" wrapText="1"/>
    </xf>
    <xf numFmtId="0" fontId="55" fillId="0" borderId="2" xfId="4" applyFont="1" applyBorder="1" applyAlignment="1">
      <alignment horizontal="center" vertical="center"/>
    </xf>
    <xf numFmtId="0" fontId="55" fillId="0" borderId="28" xfId="4" applyFont="1" applyBorder="1" applyAlignment="1">
      <alignment horizontal="center" vertical="center" wrapText="1"/>
    </xf>
    <xf numFmtId="0" fontId="55" fillId="0" borderId="29" xfId="4" applyFont="1" applyBorder="1" applyAlignment="1">
      <alignment horizontal="center" vertical="center"/>
    </xf>
    <xf numFmtId="0" fontId="55" fillId="0" borderId="1" xfId="4" applyFont="1" applyBorder="1" applyAlignment="1">
      <alignment horizontal="center" vertical="center"/>
    </xf>
    <xf numFmtId="167" fontId="55" fillId="0" borderId="1" xfId="4" applyNumberFormat="1" applyFont="1" applyBorder="1" applyAlignment="1">
      <alignment horizontal="center" vertical="center" wrapText="1"/>
    </xf>
    <xf numFmtId="0" fontId="55" fillId="0" borderId="1" xfId="4" applyFont="1" applyBorder="1" applyAlignment="1">
      <alignment horizontal="center" vertical="center" wrapText="1"/>
    </xf>
    <xf numFmtId="0" fontId="56" fillId="0" borderId="1" xfId="6" applyFont="1" applyBorder="1" applyAlignment="1">
      <alignment horizontal="center" vertical="center" wrapText="1"/>
    </xf>
    <xf numFmtId="0" fontId="55" fillId="0" borderId="30" xfId="4" applyFont="1" applyBorder="1" applyAlignment="1">
      <alignment horizontal="center" vertical="center" wrapText="1"/>
    </xf>
    <xf numFmtId="0" fontId="23" fillId="0" borderId="1" xfId="4" applyFont="1" applyBorder="1" applyAlignment="1">
      <alignment horizontal="center" vertical="center"/>
    </xf>
    <xf numFmtId="0" fontId="13" fillId="0" borderId="1" xfId="4" applyFont="1" applyBorder="1" applyAlignment="1">
      <alignment horizontal="center" vertical="center"/>
    </xf>
    <xf numFmtId="0" fontId="23" fillId="0" borderId="18" xfId="4" applyFont="1" applyBorder="1" applyAlignment="1">
      <alignment horizontal="center" vertical="center" wrapText="1"/>
    </xf>
    <xf numFmtId="0" fontId="23" fillId="0" borderId="20" xfId="4" applyFont="1" applyBorder="1" applyAlignment="1">
      <alignment horizontal="center" vertical="center" wrapText="1"/>
    </xf>
    <xf numFmtId="0" fontId="23" fillId="0" borderId="21" xfId="4" applyFont="1" applyBorder="1" applyAlignment="1">
      <alignment horizontal="center" vertical="center" wrapText="1"/>
    </xf>
    <xf numFmtId="165" fontId="23" fillId="0" borderId="1" xfId="4" applyNumberFormat="1" applyFont="1" applyBorder="1" applyAlignment="1">
      <alignment horizontal="center" vertical="center" wrapText="1"/>
    </xf>
    <xf numFmtId="0" fontId="14" fillId="0" borderId="0" xfId="4" applyFont="1" applyAlignment="1">
      <alignment horizontal="center" vertical="center" wrapText="1"/>
    </xf>
    <xf numFmtId="0" fontId="44" fillId="0" borderId="0" xfId="4" applyFont="1" applyAlignment="1">
      <alignment horizontal="center" vertical="center" wrapText="1"/>
    </xf>
    <xf numFmtId="0" fontId="44" fillId="3" borderId="1" xfId="4" applyFont="1" applyFill="1" applyBorder="1" applyAlignment="1">
      <alignment horizontal="center" vertical="center" wrapText="1"/>
    </xf>
    <xf numFmtId="0" fontId="25" fillId="3" borderId="1" xfId="4" applyFont="1" applyFill="1" applyBorder="1" applyAlignment="1">
      <alignment horizontal="center" vertical="center" wrapText="1"/>
    </xf>
    <xf numFmtId="0" fontId="57" fillId="5" borderId="4" xfId="4" applyFont="1" applyFill="1" applyBorder="1" applyAlignment="1">
      <alignment horizontal="center" vertical="center" wrapText="1"/>
    </xf>
    <xf numFmtId="0" fontId="57" fillId="11" borderId="5" xfId="4" applyFont="1" applyFill="1" applyBorder="1" applyAlignment="1">
      <alignment horizontal="center" vertical="center" wrapText="1"/>
    </xf>
    <xf numFmtId="0" fontId="57" fillId="5" borderId="5" xfId="4" applyFont="1" applyFill="1" applyBorder="1" applyAlignment="1">
      <alignment horizontal="center" vertical="center" wrapText="1"/>
    </xf>
    <xf numFmtId="0" fontId="14" fillId="4" borderId="1" xfId="4" applyFont="1" applyFill="1" applyBorder="1" applyAlignment="1">
      <alignment wrapText="1"/>
    </xf>
    <xf numFmtId="14" fontId="14" fillId="4" borderId="1" xfId="4" quotePrefix="1" applyNumberFormat="1" applyFont="1" applyFill="1" applyBorder="1" applyAlignment="1">
      <alignment wrapText="1"/>
    </xf>
    <xf numFmtId="0" fontId="14" fillId="12" borderId="1" xfId="4" applyFont="1" applyFill="1" applyBorder="1" applyAlignment="1">
      <alignment horizontal="center" wrapText="1"/>
    </xf>
    <xf numFmtId="0" fontId="50" fillId="13" borderId="8" xfId="4" applyFont="1" applyFill="1" applyBorder="1" applyAlignment="1">
      <alignment vertical="top" wrapText="1"/>
    </xf>
    <xf numFmtId="0" fontId="50" fillId="13" borderId="8" xfId="4" applyFont="1" applyFill="1" applyBorder="1" applyAlignment="1">
      <alignment wrapText="1"/>
    </xf>
    <xf numFmtId="0" fontId="52" fillId="13" borderId="8" xfId="4" applyFont="1" applyFill="1" applyBorder="1" applyAlignment="1">
      <alignment vertical="top" wrapText="1"/>
    </xf>
    <xf numFmtId="0" fontId="53" fillId="14" borderId="3" xfId="4" applyFont="1" applyFill="1" applyBorder="1" applyAlignment="1">
      <alignment horizontal="center" wrapText="1"/>
    </xf>
    <xf numFmtId="0" fontId="27" fillId="3" borderId="8" xfId="4" applyFont="1" applyFill="1" applyBorder="1" applyAlignment="1">
      <alignment horizontal="center" vertical="top" wrapText="1"/>
    </xf>
    <xf numFmtId="0" fontId="27" fillId="5" borderId="12" xfId="4" applyFont="1" applyFill="1" applyBorder="1" applyAlignment="1">
      <alignment horizontal="center" vertical="center" wrapText="1"/>
    </xf>
    <xf numFmtId="0" fontId="27" fillId="5" borderId="3" xfId="4" applyFont="1" applyFill="1" applyBorder="1" applyAlignment="1">
      <alignment horizontal="center" vertical="center" wrapText="1"/>
    </xf>
    <xf numFmtId="0" fontId="31" fillId="4" borderId="1" xfId="0" applyFont="1" applyFill="1" applyBorder="1" applyAlignment="1">
      <alignment wrapText="1"/>
    </xf>
    <xf numFmtId="0" fontId="44" fillId="0" borderId="3" xfId="4" applyFont="1" applyBorder="1" applyAlignment="1">
      <alignment horizontal="center" vertical="center" wrapText="1"/>
    </xf>
    <xf numFmtId="0" fontId="44" fillId="0" borderId="1" xfId="4" applyFont="1" applyBorder="1" applyAlignment="1">
      <alignment horizontal="center" vertical="center" wrapText="1"/>
    </xf>
    <xf numFmtId="0" fontId="44" fillId="0" borderId="17" xfId="4" applyFont="1" applyBorder="1" applyAlignment="1">
      <alignment horizontal="center" vertical="center" wrapText="1"/>
    </xf>
    <xf numFmtId="0" fontId="13" fillId="0" borderId="1" xfId="4" applyFont="1" applyBorder="1" applyAlignment="1">
      <alignment horizontal="center" wrapText="1"/>
    </xf>
    <xf numFmtId="167" fontId="13" fillId="0" borderId="1" xfId="4" applyNumberFormat="1" applyFont="1" applyBorder="1" applyAlignment="1">
      <alignment horizontal="center" wrapText="1"/>
    </xf>
    <xf numFmtId="0" fontId="23" fillId="0" borderId="1" xfId="4" applyFont="1" applyBorder="1" applyAlignment="1">
      <alignment horizontal="center" wrapText="1"/>
    </xf>
    <xf numFmtId="0" fontId="29" fillId="0" borderId="1" xfId="4" applyFont="1" applyBorder="1" applyAlignment="1">
      <alignment horizontal="center" wrapText="1"/>
    </xf>
    <xf numFmtId="0" fontId="42" fillId="0" borderId="1" xfId="6" applyBorder="1" applyAlignment="1">
      <alignment horizontal="center" wrapText="1"/>
    </xf>
    <xf numFmtId="165" fontId="23" fillId="0" borderId="1" xfId="4" applyNumberFormat="1" applyFont="1" applyBorder="1" applyAlignment="1">
      <alignment horizontal="center" wrapText="1"/>
    </xf>
    <xf numFmtId="0" fontId="23" fillId="0" borderId="18" xfId="4" applyFont="1" applyBorder="1" applyAlignment="1">
      <alignment horizontal="center" wrapText="1"/>
    </xf>
    <xf numFmtId="0" fontId="23" fillId="0" borderId="2" xfId="4" applyFont="1" applyBorder="1" applyAlignment="1">
      <alignment horizontal="center" wrapText="1"/>
    </xf>
    <xf numFmtId="0" fontId="29" fillId="0" borderId="2" xfId="4" applyFont="1" applyBorder="1" applyAlignment="1">
      <alignment horizontal="center" wrapText="1"/>
    </xf>
    <xf numFmtId="0" fontId="23" fillId="0" borderId="6" xfId="4" applyFont="1" applyBorder="1" applyAlignment="1">
      <alignment horizontal="center" wrapText="1"/>
    </xf>
    <xf numFmtId="0" fontId="23" fillId="0" borderId="4" xfId="4" applyFont="1" applyBorder="1" applyAlignment="1">
      <alignment horizontal="center" wrapText="1"/>
    </xf>
    <xf numFmtId="167" fontId="13" fillId="0" borderId="1" xfId="4" quotePrefix="1" applyNumberFormat="1" applyFont="1" applyBorder="1" applyAlignment="1">
      <alignment horizontal="center" wrapText="1"/>
    </xf>
    <xf numFmtId="167" fontId="23" fillId="0" borderId="1" xfId="4" applyNumberFormat="1" applyFont="1" applyBorder="1" applyAlignment="1">
      <alignment horizontal="center" wrapText="1"/>
    </xf>
    <xf numFmtId="0" fontId="32" fillId="0" borderId="1" xfId="4" applyFont="1" applyBorder="1" applyAlignment="1">
      <alignment horizontal="center" wrapText="1"/>
    </xf>
    <xf numFmtId="167" fontId="32" fillId="0" borderId="1" xfId="4" applyNumberFormat="1" applyFont="1" applyBorder="1" applyAlignment="1">
      <alignment horizontal="center" wrapText="1"/>
    </xf>
    <xf numFmtId="0" fontId="40" fillId="0" borderId="1" xfId="4" applyFont="1" applyBorder="1" applyAlignment="1">
      <alignment horizontal="center" wrapText="1"/>
    </xf>
    <xf numFmtId="0" fontId="47" fillId="0" borderId="1" xfId="4" applyFont="1" applyBorder="1" applyAlignment="1">
      <alignment horizontal="center" wrapText="1"/>
    </xf>
    <xf numFmtId="0" fontId="45" fillId="0" borderId="1" xfId="4" applyFont="1" applyBorder="1" applyAlignment="1">
      <alignment horizontal="center" wrapText="1"/>
    </xf>
    <xf numFmtId="0" fontId="46" fillId="0" borderId="1" xfId="4" applyFont="1" applyBorder="1" applyAlignment="1">
      <alignment horizontal="center" wrapText="1"/>
    </xf>
    <xf numFmtId="167" fontId="40" fillId="0" borderId="1" xfId="4" applyNumberFormat="1" applyFont="1" applyBorder="1" applyAlignment="1">
      <alignment horizontal="center" wrapText="1"/>
    </xf>
    <xf numFmtId="0" fontId="23" fillId="9" borderId="1" xfId="4" applyFont="1" applyFill="1" applyBorder="1" applyAlignment="1">
      <alignment horizontal="center" wrapText="1"/>
    </xf>
    <xf numFmtId="167" fontId="23" fillId="9" borderId="1" xfId="4" applyNumberFormat="1" applyFont="1" applyFill="1" applyBorder="1" applyAlignment="1">
      <alignment horizontal="center" wrapText="1"/>
    </xf>
    <xf numFmtId="14" fontId="23" fillId="0" borderId="1" xfId="4" applyNumberFormat="1" applyFont="1" applyBorder="1" applyAlignment="1">
      <alignment horizontal="center" wrapText="1"/>
    </xf>
    <xf numFmtId="167" fontId="23" fillId="0" borderId="1" xfId="4" applyNumberFormat="1" applyFont="1" applyBorder="1" applyAlignment="1">
      <alignment horizontal="center" vertical="center" wrapText="1"/>
    </xf>
    <xf numFmtId="0" fontId="44" fillId="0" borderId="1" xfId="4" applyFont="1" applyBorder="1" applyAlignment="1">
      <alignment horizontal="center"/>
    </xf>
    <xf numFmtId="167" fontId="44" fillId="0" borderId="1" xfId="4" applyNumberFormat="1" applyFont="1" applyBorder="1" applyAlignment="1">
      <alignment horizontal="center"/>
    </xf>
    <xf numFmtId="167" fontId="23" fillId="0" borderId="2" xfId="4" applyNumberFormat="1" applyFont="1" applyBorder="1" applyAlignment="1">
      <alignment horizontal="center" wrapText="1"/>
    </xf>
    <xf numFmtId="165" fontId="13" fillId="0" borderId="2" xfId="4" applyNumberFormat="1" applyFont="1" applyBorder="1" applyAlignment="1">
      <alignment horizontal="center" wrapText="1"/>
    </xf>
    <xf numFmtId="167" fontId="32" fillId="0" borderId="2" xfId="4" applyNumberFormat="1" applyFont="1" applyBorder="1" applyAlignment="1">
      <alignment horizontal="center" wrapText="1"/>
    </xf>
    <xf numFmtId="167" fontId="44" fillId="0" borderId="2" xfId="4" applyNumberFormat="1" applyFont="1" applyBorder="1" applyAlignment="1">
      <alignment horizontal="center"/>
    </xf>
    <xf numFmtId="167" fontId="23" fillId="0" borderId="1" xfId="4" quotePrefix="1" applyNumberFormat="1" applyFont="1" applyBorder="1" applyAlignment="1">
      <alignment horizontal="center" wrapText="1"/>
    </xf>
    <xf numFmtId="0" fontId="32" fillId="0" borderId="1" xfId="4" applyFont="1" applyBorder="1" applyAlignment="1">
      <alignment horizontal="center"/>
    </xf>
    <xf numFmtId="165" fontId="13" fillId="0" borderId="1" xfId="4" applyNumberFormat="1" applyFont="1" applyBorder="1" applyAlignment="1">
      <alignment horizontal="center" wrapText="1"/>
    </xf>
    <xf numFmtId="164" fontId="29" fillId="0" borderId="1" xfId="4" applyNumberFormat="1" applyFont="1" applyBorder="1" applyAlignment="1">
      <alignment horizontal="center" wrapText="1"/>
    </xf>
    <xf numFmtId="0" fontId="23" fillId="0" borderId="3" xfId="4" applyFont="1" applyBorder="1" applyAlignment="1">
      <alignment horizontal="center" wrapText="1"/>
    </xf>
    <xf numFmtId="0" fontId="3" fillId="0" borderId="1" xfId="4" applyFont="1" applyBorder="1" applyAlignment="1">
      <alignment horizontal="center" wrapText="1"/>
    </xf>
    <xf numFmtId="0" fontId="32" fillId="0" borderId="3" xfId="4" applyFont="1" applyBorder="1" applyAlignment="1">
      <alignment horizontal="center" wrapText="1"/>
    </xf>
    <xf numFmtId="0" fontId="23" fillId="0" borderId="1" xfId="3" applyFont="1" applyBorder="1" applyAlignment="1">
      <alignment horizontal="center" wrapText="1"/>
    </xf>
    <xf numFmtId="0" fontId="23" fillId="0" borderId="3" xfId="3" applyFont="1" applyBorder="1" applyAlignment="1">
      <alignment horizontal="center" wrapText="1"/>
    </xf>
    <xf numFmtId="0" fontId="31" fillId="0" borderId="1" xfId="4" applyFont="1" applyBorder="1" applyAlignment="1">
      <alignment horizontal="center" wrapText="1"/>
    </xf>
    <xf numFmtId="167" fontId="31" fillId="0" borderId="1" xfId="4" applyNumberFormat="1" applyFont="1" applyBorder="1" applyAlignment="1">
      <alignment horizontal="center" wrapText="1"/>
    </xf>
    <xf numFmtId="0" fontId="31" fillId="0" borderId="3" xfId="3" applyFont="1" applyBorder="1" applyAlignment="1">
      <alignment horizontal="center" wrapText="1"/>
    </xf>
    <xf numFmtId="0" fontId="13" fillId="0" borderId="3" xfId="4" applyFont="1" applyBorder="1" applyAlignment="1">
      <alignment horizontal="center" wrapText="1"/>
    </xf>
    <xf numFmtId="0" fontId="23" fillId="0" borderId="1" xfId="4" applyFont="1" applyBorder="1" applyAlignment="1">
      <alignment horizontal="center"/>
    </xf>
    <xf numFmtId="0" fontId="23" fillId="0" borderId="12" xfId="4" applyFont="1" applyBorder="1" applyAlignment="1">
      <alignment horizontal="center" wrapText="1"/>
    </xf>
    <xf numFmtId="0" fontId="13" fillId="0" borderId="12" xfId="4" applyFont="1" applyBorder="1" applyAlignment="1">
      <alignment horizontal="center" wrapText="1"/>
    </xf>
    <xf numFmtId="0" fontId="23" fillId="0" borderId="14" xfId="4" applyFont="1" applyBorder="1" applyAlignment="1">
      <alignment horizontal="center" wrapText="1"/>
    </xf>
    <xf numFmtId="0" fontId="13" fillId="0" borderId="14" xfId="4" applyFont="1" applyBorder="1" applyAlignment="1">
      <alignment horizontal="center" wrapText="1"/>
    </xf>
    <xf numFmtId="0" fontId="23" fillId="9" borderId="14" xfId="4" applyFont="1" applyFill="1" applyBorder="1" applyAlignment="1">
      <alignment horizontal="center" wrapText="1"/>
    </xf>
    <xf numFmtId="0" fontId="45" fillId="0" borderId="1" xfId="6" applyFont="1" applyBorder="1" applyAlignment="1">
      <alignment horizontal="center" wrapText="1"/>
    </xf>
    <xf numFmtId="0" fontId="31" fillId="0" borderId="1" xfId="3" applyFont="1" applyBorder="1" applyAlignment="1">
      <alignment horizontal="center" wrapText="1"/>
    </xf>
    <xf numFmtId="168" fontId="13" fillId="0" borderId="1" xfId="4" applyNumberFormat="1" applyFont="1" applyBorder="1" applyAlignment="1">
      <alignment horizontal="center"/>
    </xf>
    <xf numFmtId="0" fontId="29" fillId="9" borderId="1" xfId="4" applyFont="1" applyFill="1" applyBorder="1" applyAlignment="1">
      <alignment horizontal="center" wrapText="1"/>
    </xf>
    <xf numFmtId="167" fontId="13" fillId="0" borderId="1" xfId="4" applyNumberFormat="1" applyFont="1" applyBorder="1" applyAlignment="1">
      <alignment horizontal="center"/>
    </xf>
    <xf numFmtId="0" fontId="40" fillId="0" borderId="1" xfId="3" applyFont="1" applyBorder="1" applyAlignment="1">
      <alignment horizontal="center" wrapText="1"/>
    </xf>
    <xf numFmtId="14" fontId="23" fillId="0" borderId="1" xfId="4" quotePrefix="1" applyNumberFormat="1" applyFont="1" applyBorder="1" applyAlignment="1">
      <alignment horizontal="center" wrapText="1"/>
    </xf>
    <xf numFmtId="14" fontId="44" fillId="0" borderId="1" xfId="4" quotePrefix="1" applyNumberFormat="1" applyFont="1" applyBorder="1" applyAlignment="1">
      <alignment horizontal="center"/>
    </xf>
    <xf numFmtId="14" fontId="44" fillId="0" borderId="2" xfId="4" quotePrefix="1" applyNumberFormat="1" applyFont="1" applyBorder="1" applyAlignment="1">
      <alignment horizontal="center"/>
    </xf>
    <xf numFmtId="0" fontId="23" fillId="0" borderId="2" xfId="4" quotePrefix="1" applyFont="1" applyBorder="1" applyAlignment="1">
      <alignment horizontal="center" wrapText="1"/>
    </xf>
    <xf numFmtId="0" fontId="23" fillId="0" borderId="2" xfId="3" applyFont="1" applyBorder="1" applyAlignment="1">
      <alignment horizontal="center" wrapText="1"/>
    </xf>
    <xf numFmtId="0" fontId="23" fillId="0" borderId="1" xfId="4" quotePrefix="1" applyFont="1" applyBorder="1" applyAlignment="1">
      <alignment horizontal="center" wrapText="1"/>
    </xf>
    <xf numFmtId="0" fontId="44" fillId="0" borderId="1" xfId="4" quotePrefix="1" applyFont="1" applyBorder="1" applyAlignment="1">
      <alignment horizontal="center"/>
    </xf>
    <xf numFmtId="0" fontId="32" fillId="0" borderId="18" xfId="4" applyFont="1" applyBorder="1" applyAlignment="1">
      <alignment horizontal="center"/>
    </xf>
    <xf numFmtId="0" fontId="32" fillId="0" borderId="2" xfId="4" applyFont="1" applyBorder="1" applyAlignment="1">
      <alignment horizontal="center" wrapText="1"/>
    </xf>
    <xf numFmtId="0" fontId="32" fillId="0" borderId="2" xfId="4" applyFont="1" applyBorder="1" applyAlignment="1">
      <alignment horizontal="center"/>
    </xf>
    <xf numFmtId="0" fontId="43" fillId="0" borderId="2" xfId="6" applyFont="1" applyBorder="1" applyAlignment="1">
      <alignment horizontal="center" wrapText="1"/>
    </xf>
    <xf numFmtId="0" fontId="32" fillId="0" borderId="6" xfId="4" applyFont="1" applyBorder="1" applyAlignment="1">
      <alignment horizontal="center"/>
    </xf>
    <xf numFmtId="0" fontId="32" fillId="0" borderId="6" xfId="4" applyFont="1" applyBorder="1" applyAlignment="1">
      <alignment horizontal="center" wrapText="1"/>
    </xf>
    <xf numFmtId="0" fontId="43" fillId="0" borderId="1" xfId="6" applyFont="1" applyBorder="1" applyAlignment="1">
      <alignment horizontal="center" wrapText="1"/>
    </xf>
    <xf numFmtId="168" fontId="40" fillId="0" borderId="1" xfId="4" applyNumberFormat="1" applyFont="1" applyBorder="1" applyAlignment="1">
      <alignment horizontal="center"/>
    </xf>
    <xf numFmtId="0" fontId="40" fillId="0" borderId="1" xfId="4" applyFont="1" applyBorder="1" applyAlignment="1">
      <alignment horizontal="center"/>
    </xf>
    <xf numFmtId="165" fontId="40" fillId="0" borderId="1" xfId="4" applyNumberFormat="1" applyFont="1" applyBorder="1" applyAlignment="1">
      <alignment horizontal="center" wrapText="1"/>
    </xf>
    <xf numFmtId="167" fontId="40" fillId="0" borderId="1" xfId="4" quotePrefix="1" applyNumberFormat="1" applyFont="1" applyBorder="1" applyAlignment="1">
      <alignment horizontal="center" wrapText="1"/>
    </xf>
    <xf numFmtId="164" fontId="40" fillId="0" borderId="1" xfId="4" applyNumberFormat="1" applyFont="1" applyBorder="1" applyAlignment="1">
      <alignment horizontal="center" wrapText="1"/>
    </xf>
    <xf numFmtId="0" fontId="41" fillId="0" borderId="1" xfId="4" applyFont="1" applyBorder="1" applyAlignment="1">
      <alignment horizontal="center" wrapText="1"/>
    </xf>
    <xf numFmtId="167" fontId="40" fillId="0" borderId="1" xfId="4" applyNumberFormat="1" applyFont="1" applyBorder="1" applyAlignment="1">
      <alignment horizontal="center"/>
    </xf>
    <xf numFmtId="14" fontId="40" fillId="0" borderId="1" xfId="4" quotePrefix="1" applyNumberFormat="1" applyFont="1" applyBorder="1" applyAlignment="1">
      <alignment horizontal="center" wrapText="1"/>
    </xf>
    <xf numFmtId="0" fontId="40" fillId="0" borderId="1" xfId="4" quotePrefix="1" applyFont="1" applyBorder="1" applyAlignment="1">
      <alignment horizontal="center" wrapText="1"/>
    </xf>
    <xf numFmtId="49" fontId="40" fillId="0" borderId="1" xfId="4" applyNumberFormat="1" applyFont="1" applyBorder="1" applyAlignment="1">
      <alignment horizontal="center" wrapText="1"/>
    </xf>
    <xf numFmtId="14" fontId="40" fillId="0" borderId="1" xfId="4" quotePrefix="1" applyNumberFormat="1" applyFont="1" applyBorder="1" applyAlignment="1">
      <alignment horizontal="center"/>
    </xf>
    <xf numFmtId="167" fontId="23" fillId="0" borderId="1" xfId="4" applyNumberFormat="1" applyFont="1" applyBorder="1" applyAlignment="1">
      <alignment horizontal="center"/>
    </xf>
    <xf numFmtId="0" fontId="35" fillId="9" borderId="1" xfId="4" applyFont="1" applyFill="1" applyBorder="1" applyAlignment="1">
      <alignment horizontal="center" wrapText="1"/>
    </xf>
    <xf numFmtId="0" fontId="23" fillId="3" borderId="1" xfId="4" applyFont="1" applyFill="1" applyBorder="1" applyAlignment="1">
      <alignment horizontal="center" wrapText="1"/>
    </xf>
    <xf numFmtId="0" fontId="35" fillId="0" borderId="1" xfId="4" applyFont="1" applyBorder="1" applyAlignment="1">
      <alignment horizontal="center" wrapText="1"/>
    </xf>
    <xf numFmtId="0" fontId="40" fillId="2" borderId="1" xfId="4" applyFont="1" applyFill="1" applyBorder="1" applyAlignment="1">
      <alignment horizontal="center" wrapText="1"/>
    </xf>
    <xf numFmtId="0" fontId="23" fillId="2" borderId="1" xfId="4" applyFont="1" applyFill="1" applyBorder="1" applyAlignment="1">
      <alignment horizontal="center" wrapText="1"/>
    </xf>
    <xf numFmtId="0" fontId="31" fillId="2" borderId="1" xfId="4" applyFont="1" applyFill="1" applyBorder="1" applyAlignment="1">
      <alignment horizontal="center" wrapText="1"/>
    </xf>
    <xf numFmtId="164" fontId="31" fillId="2" borderId="1" xfId="4" applyNumberFormat="1" applyFont="1" applyFill="1" applyBorder="1" applyAlignment="1">
      <alignment horizontal="center" wrapText="1"/>
    </xf>
    <xf numFmtId="164" fontId="31" fillId="0" borderId="1" xfId="4" applyNumberFormat="1" applyFont="1" applyBorder="1" applyAlignment="1">
      <alignment horizontal="center" wrapText="1"/>
    </xf>
    <xf numFmtId="167" fontId="40" fillId="0" borderId="1" xfId="5" applyNumberFormat="1" applyFont="1" applyBorder="1" applyAlignment="1">
      <alignment horizontal="center" wrapText="1"/>
    </xf>
    <xf numFmtId="167" fontId="23" fillId="2" borderId="1" xfId="4" applyNumberFormat="1" applyFont="1" applyFill="1" applyBorder="1" applyAlignment="1">
      <alignment horizontal="center" wrapText="1"/>
    </xf>
    <xf numFmtId="14" fontId="23" fillId="0" borderId="1" xfId="4" quotePrefix="1" applyNumberFormat="1" applyFont="1" applyBorder="1" applyAlignment="1">
      <alignment horizontal="center"/>
    </xf>
    <xf numFmtId="49" fontId="23" fillId="0" borderId="1" xfId="4" applyNumberFormat="1" applyFont="1" applyBorder="1" applyAlignment="1">
      <alignment horizontal="center" wrapText="1"/>
    </xf>
    <xf numFmtId="49" fontId="23" fillId="0" borderId="1" xfId="4" applyNumberFormat="1" applyFont="1" applyBorder="1" applyAlignment="1">
      <alignment horizontal="center"/>
    </xf>
    <xf numFmtId="0" fontId="13" fillId="0" borderId="1" xfId="4" applyFont="1" applyBorder="1" applyAlignment="1">
      <alignment horizontal="center"/>
    </xf>
    <xf numFmtId="164" fontId="14" fillId="0" borderId="1" xfId="4" applyNumberFormat="1" applyFont="1" applyBorder="1" applyAlignment="1">
      <alignment horizontal="center" wrapText="1"/>
    </xf>
    <xf numFmtId="167" fontId="32" fillId="0" borderId="1" xfId="5" applyNumberFormat="1" applyFont="1" applyBorder="1" applyAlignment="1">
      <alignment horizontal="center" wrapText="1"/>
    </xf>
    <xf numFmtId="0" fontId="3" fillId="0" borderId="1" xfId="3" applyFont="1" applyBorder="1" applyAlignment="1">
      <alignment horizontal="center" wrapText="1"/>
    </xf>
    <xf numFmtId="0" fontId="23" fillId="0" borderId="8" xfId="4" applyFont="1" applyBorder="1" applyAlignment="1">
      <alignment horizontal="center" wrapText="1"/>
    </xf>
    <xf numFmtId="0" fontId="13" fillId="0" borderId="8" xfId="4" applyFont="1" applyBorder="1" applyAlignment="1">
      <alignment horizontal="center" wrapText="1"/>
    </xf>
    <xf numFmtId="0" fontId="39" fillId="0" borderId="1" xfId="4" applyFont="1" applyBorder="1" applyAlignment="1">
      <alignment horizontal="center" wrapText="1"/>
    </xf>
    <xf numFmtId="0" fontId="3" fillId="0" borderId="8" xfId="4" applyFont="1" applyBorder="1" applyAlignment="1">
      <alignment horizontal="center" wrapText="1"/>
    </xf>
    <xf numFmtId="0" fontId="37" fillId="0" borderId="1" xfId="4" applyFont="1" applyBorder="1" applyAlignment="1">
      <alignment horizontal="center"/>
    </xf>
    <xf numFmtId="0" fontId="38" fillId="0" borderId="1" xfId="4" applyFont="1" applyBorder="1" applyAlignment="1">
      <alignment horizontal="center" wrapText="1"/>
    </xf>
    <xf numFmtId="164" fontId="36" fillId="0" borderId="1" xfId="4" applyNumberFormat="1" applyFont="1" applyBorder="1" applyAlignment="1">
      <alignment horizontal="center" wrapText="1"/>
    </xf>
    <xf numFmtId="0" fontId="30" fillId="0" borderId="1" xfId="4" applyFont="1" applyBorder="1" applyAlignment="1">
      <alignment horizontal="center" wrapText="1"/>
    </xf>
    <xf numFmtId="0" fontId="3" fillId="0" borderId="8" xfId="3" applyFont="1" applyBorder="1" applyAlignment="1">
      <alignment horizontal="center" wrapText="1"/>
    </xf>
    <xf numFmtId="0" fontId="6" fillId="0" borderId="1" xfId="4" applyFont="1" applyBorder="1" applyAlignment="1">
      <alignment horizontal="center" wrapText="1"/>
    </xf>
    <xf numFmtId="0" fontId="6" fillId="0" borderId="1" xfId="3" applyFont="1" applyBorder="1" applyAlignment="1">
      <alignment horizontal="center" wrapText="1"/>
    </xf>
    <xf numFmtId="0" fontId="7" fillId="0" borderId="1" xfId="3" applyFont="1" applyBorder="1" applyAlignment="1">
      <alignment horizontal="center" wrapText="1"/>
    </xf>
    <xf numFmtId="167" fontId="6" fillId="0" borderId="1" xfId="4" applyNumberFormat="1" applyFont="1" applyBorder="1" applyAlignment="1">
      <alignment horizontal="center" wrapText="1"/>
    </xf>
    <xf numFmtId="0" fontId="29" fillId="0" borderId="8" xfId="4" applyFont="1" applyBorder="1" applyAlignment="1">
      <alignment horizontal="center" wrapText="1"/>
    </xf>
    <xf numFmtId="14" fontId="23" fillId="0" borderId="8" xfId="4" applyNumberFormat="1" applyFont="1" applyBorder="1" applyAlignment="1">
      <alignment horizontal="center" wrapText="1"/>
    </xf>
    <xf numFmtId="0" fontId="13" fillId="0" borderId="18" xfId="4" applyFont="1" applyBorder="1" applyAlignment="1">
      <alignment horizontal="center" wrapText="1"/>
    </xf>
    <xf numFmtId="0" fontId="13" fillId="0" borderId="2" xfId="4" applyFont="1" applyBorder="1" applyAlignment="1">
      <alignment horizontal="center" wrapText="1"/>
    </xf>
    <xf numFmtId="0" fontId="14" fillId="0" borderId="2" xfId="4" applyFont="1" applyBorder="1" applyAlignment="1">
      <alignment horizontal="center" wrapText="1"/>
    </xf>
    <xf numFmtId="0" fontId="31" fillId="0" borderId="2" xfId="4" applyFont="1" applyBorder="1" applyAlignment="1">
      <alignment horizontal="center" wrapText="1"/>
    </xf>
    <xf numFmtId="0" fontId="23" fillId="0" borderId="2" xfId="4" applyFont="1" applyBorder="1" applyAlignment="1">
      <alignment horizontal="center"/>
    </xf>
    <xf numFmtId="0" fontId="30" fillId="0" borderId="2" xfId="4" applyFont="1" applyBorder="1" applyAlignment="1">
      <alignment horizontal="center" wrapText="1"/>
    </xf>
    <xf numFmtId="0" fontId="23" fillId="0" borderId="18" xfId="3" applyFont="1" applyBorder="1" applyAlignment="1">
      <alignment horizontal="center" wrapText="1"/>
    </xf>
    <xf numFmtId="0" fontId="31" fillId="0" borderId="18" xfId="4" applyFont="1" applyBorder="1" applyAlignment="1">
      <alignment horizontal="center" wrapText="1"/>
    </xf>
    <xf numFmtId="0" fontId="32" fillId="0" borderId="18" xfId="4" applyFont="1" applyBorder="1" applyAlignment="1">
      <alignment horizontal="center" wrapText="1"/>
    </xf>
    <xf numFmtId="0" fontId="39" fillId="0" borderId="18" xfId="4" applyFont="1" applyBorder="1" applyAlignment="1">
      <alignment horizontal="center" wrapText="1"/>
    </xf>
    <xf numFmtId="0" fontId="35" fillId="9" borderId="18" xfId="4" applyFont="1" applyFill="1" applyBorder="1" applyAlignment="1">
      <alignment horizontal="center" wrapText="1"/>
    </xf>
    <xf numFmtId="0" fontId="23" fillId="9" borderId="2" xfId="4" applyFont="1" applyFill="1" applyBorder="1" applyAlignment="1">
      <alignment horizontal="center" wrapText="1"/>
    </xf>
    <xf numFmtId="0" fontId="3" fillId="0" borderId="18" xfId="4" applyFont="1" applyBorder="1" applyAlignment="1">
      <alignment horizontal="center" wrapText="1"/>
    </xf>
    <xf numFmtId="0" fontId="3" fillId="0" borderId="2" xfId="4" applyFont="1" applyBorder="1" applyAlignment="1">
      <alignment horizontal="center" wrapText="1"/>
    </xf>
    <xf numFmtId="0" fontId="1" fillId="0" borderId="1" xfId="4" applyBorder="1" applyAlignment="1">
      <alignment horizontal="center" wrapText="1"/>
    </xf>
    <xf numFmtId="164" fontId="6" fillId="0" borderId="1" xfId="4" applyNumberFormat="1" applyFont="1" applyBorder="1" applyAlignment="1">
      <alignment horizontal="center" wrapText="1"/>
    </xf>
    <xf numFmtId="167" fontId="14" fillId="0" borderId="1" xfId="4" applyNumberFormat="1" applyFont="1" applyBorder="1" applyAlignment="1">
      <alignment horizontal="center" wrapText="1"/>
    </xf>
    <xf numFmtId="0" fontId="33" fillId="0" borderId="1" xfId="4" applyFont="1" applyBorder="1" applyAlignment="1">
      <alignment horizontal="center" wrapText="1"/>
    </xf>
    <xf numFmtId="0" fontId="34" fillId="0" borderId="1" xfId="4" applyFont="1" applyBorder="1" applyAlignment="1">
      <alignment horizontal="center" wrapText="1"/>
    </xf>
    <xf numFmtId="167" fontId="33" fillId="0" borderId="1" xfId="4" applyNumberFormat="1" applyFont="1" applyBorder="1" applyAlignment="1">
      <alignment horizontal="center" wrapText="1"/>
    </xf>
    <xf numFmtId="0" fontId="13" fillId="0" borderId="1" xfId="3" applyFont="1" applyBorder="1" applyAlignment="1">
      <alignment horizontal="center" wrapText="1"/>
    </xf>
    <xf numFmtId="0" fontId="29" fillId="0" borderId="1" xfId="3" applyFont="1" applyBorder="1" applyAlignment="1">
      <alignment horizontal="center" wrapText="1"/>
    </xf>
    <xf numFmtId="167" fontId="29" fillId="0" borderId="1" xfId="4" applyNumberFormat="1" applyFont="1" applyBorder="1" applyAlignment="1">
      <alignment horizontal="center" wrapText="1"/>
    </xf>
    <xf numFmtId="0" fontId="23" fillId="0" borderId="3" xfId="4" applyFont="1" applyBorder="1" applyAlignment="1">
      <alignment horizontal="center"/>
    </xf>
    <xf numFmtId="0" fontId="29" fillId="0" borderId="3" xfId="4" applyFont="1" applyBorder="1" applyAlignment="1">
      <alignment horizontal="center" wrapText="1"/>
    </xf>
    <xf numFmtId="0" fontId="14" fillId="0" borderId="3" xfId="4" applyFont="1" applyBorder="1" applyAlignment="1">
      <alignment horizontal="center" wrapText="1"/>
    </xf>
    <xf numFmtId="0" fontId="32" fillId="0" borderId="3" xfId="4" applyFont="1" applyBorder="1" applyAlignment="1">
      <alignment horizontal="center"/>
    </xf>
    <xf numFmtId="0" fontId="31" fillId="0" borderId="3" xfId="4" applyFont="1" applyBorder="1" applyAlignment="1">
      <alignment horizontal="center" wrapText="1"/>
    </xf>
    <xf numFmtId="167" fontId="13" fillId="0" borderId="0" xfId="4" applyNumberFormat="1" applyFont="1" applyAlignment="1">
      <alignment horizontal="center" wrapText="1"/>
    </xf>
    <xf numFmtId="0" fontId="13" fillId="0" borderId="19" xfId="4" applyFont="1" applyBorder="1" applyAlignment="1">
      <alignment horizontal="center" wrapText="1"/>
    </xf>
    <xf numFmtId="0" fontId="3" fillId="0" borderId="19" xfId="3" applyFont="1" applyBorder="1" applyAlignment="1">
      <alignment horizontal="center" wrapText="1"/>
    </xf>
    <xf numFmtId="0" fontId="23" fillId="0" borderId="19" xfId="4" applyFont="1" applyBorder="1" applyAlignment="1">
      <alignment horizontal="center" wrapText="1"/>
    </xf>
    <xf numFmtId="0" fontId="14" fillId="0" borderId="1" xfId="3" applyFont="1" applyBorder="1" applyAlignment="1">
      <alignment horizontal="center" wrapText="1"/>
    </xf>
    <xf numFmtId="0" fontId="3" fillId="0" borderId="2" xfId="0" applyFont="1" applyBorder="1" applyAlignment="1">
      <alignment horizontal="center" vertical="center" wrapText="1"/>
    </xf>
    <xf numFmtId="0" fontId="7" fillId="0" borderId="2" xfId="0" applyFont="1" applyBorder="1" applyAlignment="1">
      <alignment horizontal="center" vertical="center" wrapText="1"/>
    </xf>
    <xf numFmtId="0" fontId="6" fillId="0" borderId="2" xfId="0" applyFont="1" applyBorder="1" applyAlignment="1">
      <alignment horizontal="center" vertical="center" wrapText="1"/>
    </xf>
    <xf numFmtId="14" fontId="3" fillId="0" borderId="2"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8" fillId="0" borderId="2" xfId="0" applyFont="1" applyBorder="1" applyAlignment="1">
      <alignment horizontal="center" vertical="center" wrapText="1"/>
    </xf>
    <xf numFmtId="0" fontId="7" fillId="0" borderId="6" xfId="0" applyFont="1" applyBorder="1" applyAlignment="1">
      <alignment horizontal="center" vertical="center" wrapText="1"/>
    </xf>
    <xf numFmtId="0" fontId="3" fillId="0" borderId="2" xfId="0" applyFont="1" applyBorder="1" applyAlignment="1">
      <alignment horizontal="center" wrapText="1"/>
    </xf>
    <xf numFmtId="0" fontId="6" fillId="0" borderId="2" xfId="0" applyFont="1" applyBorder="1" applyAlignment="1">
      <alignment horizontal="center" wrapText="1"/>
    </xf>
    <xf numFmtId="0" fontId="3" fillId="0" borderId="6" xfId="0" applyFont="1" applyBorder="1" applyAlignment="1">
      <alignment horizontal="center" wrapText="1"/>
    </xf>
    <xf numFmtId="0" fontId="5" fillId="0" borderId="2" xfId="2" applyFont="1" applyBorder="1" applyAlignment="1">
      <alignment horizontal="center" vertical="center" wrapText="1"/>
    </xf>
    <xf numFmtId="14" fontId="7" fillId="0" borderId="2"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6" fillId="0" borderId="5"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 xfId="0" applyFont="1" applyBorder="1" applyAlignment="1">
      <alignment horizontal="center" vertical="center" wrapText="1"/>
    </xf>
    <xf numFmtId="0" fontId="8" fillId="0" borderId="5" xfId="0" applyFont="1" applyBorder="1" applyAlignment="1">
      <alignment horizontal="center" vertical="center" wrapText="1"/>
    </xf>
    <xf numFmtId="0" fontId="1" fillId="0" borderId="2" xfId="0" applyFont="1" applyBorder="1" applyAlignment="1">
      <alignment horizontal="center" vertical="center" wrapText="1"/>
    </xf>
    <xf numFmtId="165" fontId="7" fillId="0" borderId="1" xfId="0" applyNumberFormat="1" applyFont="1" applyBorder="1" applyAlignment="1">
      <alignment horizontal="center" vertical="center" wrapText="1"/>
    </xf>
    <xf numFmtId="0" fontId="7"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167" fontId="1" fillId="0" borderId="1" xfId="0" applyNumberFormat="1" applyFont="1" applyBorder="1" applyAlignment="1">
      <alignment horizontal="center" vertical="center" wrapText="1"/>
    </xf>
    <xf numFmtId="0" fontId="1" fillId="0" borderId="4" xfId="0" applyFont="1" applyBorder="1" applyAlignment="1">
      <alignment horizontal="center" vertical="center" wrapText="1"/>
    </xf>
    <xf numFmtId="0" fontId="6" fillId="0" borderId="1" xfId="0" applyFont="1" applyBorder="1" applyAlignment="1">
      <alignment horizontal="center" vertical="center" wrapText="1"/>
    </xf>
    <xf numFmtId="167" fontId="3" fillId="0" borderId="1" xfId="1" applyNumberFormat="1" applyFont="1" applyBorder="1" applyAlignment="1">
      <alignment horizontal="center" vertical="center" wrapText="1"/>
    </xf>
    <xf numFmtId="0" fontId="8"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14" fontId="3" fillId="3" borderId="1" xfId="0" quotePrefix="1" applyNumberFormat="1" applyFont="1" applyFill="1" applyBorder="1" applyAlignment="1">
      <alignment horizontal="center" vertical="center" wrapText="1"/>
    </xf>
    <xf numFmtId="168"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wrapText="1"/>
    </xf>
    <xf numFmtId="15" fontId="7" fillId="0" borderId="1" xfId="0" applyNumberFormat="1" applyFont="1" applyBorder="1" applyAlignment="1">
      <alignment horizontal="center" vertical="center" wrapText="1"/>
    </xf>
    <xf numFmtId="167" fontId="7" fillId="0" borderId="1" xfId="0" applyNumberFormat="1" applyFont="1" applyBorder="1" applyAlignment="1">
      <alignment horizontal="center" vertical="center" wrapText="1"/>
    </xf>
    <xf numFmtId="14" fontId="7" fillId="0" borderId="1" xfId="0" quotePrefix="1" applyNumberFormat="1" applyFont="1" applyBorder="1" applyAlignment="1">
      <alignment horizontal="center" vertical="center" wrapText="1"/>
    </xf>
    <xf numFmtId="49" fontId="7" fillId="0" borderId="1" xfId="0" applyNumberFormat="1" applyFont="1" applyBorder="1" applyAlignment="1">
      <alignment horizontal="center" vertical="center"/>
    </xf>
    <xf numFmtId="165" fontId="3" fillId="0" borderId="1" xfId="0" applyNumberFormat="1" applyFont="1" applyBorder="1" applyAlignment="1">
      <alignment horizontal="center" vertical="center" wrapText="1"/>
    </xf>
    <xf numFmtId="0" fontId="3" fillId="0" borderId="1" xfId="0" quotePrefix="1" applyFont="1" applyBorder="1" applyAlignment="1">
      <alignment horizontal="center" vertical="center" wrapText="1"/>
    </xf>
    <xf numFmtId="167" fontId="7" fillId="0" borderId="1" xfId="0" quotePrefix="1" applyNumberFormat="1" applyFont="1" applyBorder="1" applyAlignment="1">
      <alignment horizontal="center" vertical="center" wrapText="1"/>
    </xf>
    <xf numFmtId="0" fontId="3" fillId="0" borderId="1" xfId="0" applyFont="1" applyBorder="1" applyAlignment="1">
      <alignment horizontal="center" wrapText="1"/>
    </xf>
    <xf numFmtId="0" fontId="6" fillId="0" borderId="1" xfId="0" applyFont="1" applyBorder="1" applyAlignment="1">
      <alignment horizontal="center" wrapText="1"/>
    </xf>
    <xf numFmtId="164" fontId="6" fillId="0" borderId="1" xfId="0" applyNumberFormat="1"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center" vertical="center"/>
    </xf>
    <xf numFmtId="14" fontId="22" fillId="0" borderId="1" xfId="0" applyNumberFormat="1" applyFont="1" applyBorder="1" applyAlignment="1">
      <alignment horizontal="center" vertical="center"/>
    </xf>
    <xf numFmtId="0" fontId="7" fillId="0" borderId="1" xfId="0" quotePrefix="1" applyFont="1" applyBorder="1" applyAlignment="1">
      <alignment horizontal="center" vertical="center" wrapText="1"/>
    </xf>
    <xf numFmtId="167" fontId="3"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12" fillId="0" borderId="1" xfId="0" applyFont="1" applyBorder="1" applyAlignment="1">
      <alignment horizontal="center" vertical="center" wrapText="1"/>
    </xf>
    <xf numFmtId="15" fontId="3" fillId="0" borderId="1" xfId="0" applyNumberFormat="1" applyFont="1" applyBorder="1" applyAlignment="1">
      <alignment horizontal="center" vertical="center" wrapText="1"/>
    </xf>
    <xf numFmtId="165" fontId="7" fillId="0" borderId="1" xfId="0" quotePrefix="1" applyNumberFormat="1" applyFont="1" applyBorder="1" applyAlignment="1">
      <alignment horizontal="center" vertical="center" wrapText="1"/>
    </xf>
    <xf numFmtId="0" fontId="3" fillId="0" borderId="1" xfId="3" applyFont="1" applyBorder="1" applyAlignment="1">
      <alignment horizontal="center" vertical="center" wrapText="1"/>
    </xf>
    <xf numFmtId="0" fontId="0" fillId="0" borderId="1" xfId="0" applyBorder="1" applyAlignment="1">
      <alignment horizontal="center"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7" fillId="3" borderId="1" xfId="0" applyFont="1" applyFill="1" applyBorder="1" applyAlignment="1">
      <alignment horizontal="center" vertical="center" wrapText="1"/>
    </xf>
    <xf numFmtId="166" fontId="0" fillId="0" borderId="1" xfId="0" applyNumberFormat="1" applyBorder="1" applyAlignment="1">
      <alignment horizontal="center" vertical="center" wrapText="1"/>
    </xf>
    <xf numFmtId="0" fontId="5" fillId="0" borderId="1" xfId="2" applyFont="1" applyBorder="1" applyAlignment="1">
      <alignment horizontal="center" vertical="center" wrapText="1"/>
    </xf>
    <xf numFmtId="14" fontId="9" fillId="0" borderId="1" xfId="0" applyNumberFormat="1" applyFont="1" applyBorder="1" applyAlignment="1">
      <alignment horizontal="center" vertical="center"/>
    </xf>
    <xf numFmtId="0" fontId="19"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15" fillId="0" borderId="1" xfId="0" applyFont="1" applyBorder="1" applyAlignment="1">
      <alignment horizontal="center" vertical="center" wrapText="1"/>
    </xf>
    <xf numFmtId="14" fontId="3" fillId="0" borderId="1" xfId="0" quotePrefix="1" applyNumberFormat="1" applyFont="1" applyBorder="1" applyAlignment="1">
      <alignment horizontal="center" vertical="center" wrapText="1"/>
    </xf>
    <xf numFmtId="168" fontId="3"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168" fontId="3" fillId="0" borderId="1" xfId="0" applyNumberFormat="1" applyFont="1" applyBorder="1" applyAlignment="1">
      <alignment horizontal="center" vertical="center"/>
    </xf>
    <xf numFmtId="0" fontId="11" fillId="0" borderId="1" xfId="0" applyFont="1" applyBorder="1" applyAlignment="1">
      <alignment horizontal="center" vertical="center" wrapText="1"/>
    </xf>
    <xf numFmtId="0" fontId="10" fillId="0" borderId="1" xfId="0" applyFont="1" applyBorder="1" applyAlignment="1">
      <alignment horizontal="center" vertical="center"/>
    </xf>
    <xf numFmtId="166" fontId="7" fillId="0" borderId="1" xfId="0" applyNumberFormat="1" applyFont="1" applyBorder="1" applyAlignment="1">
      <alignment horizontal="center" vertical="center"/>
    </xf>
    <xf numFmtId="0" fontId="7" fillId="2" borderId="1" xfId="0" applyFont="1" applyFill="1" applyBorder="1" applyAlignment="1">
      <alignment horizontal="center" vertical="center"/>
    </xf>
    <xf numFmtId="166" fontId="7" fillId="0" borderId="1" xfId="0" applyNumberFormat="1" applyFont="1" applyBorder="1" applyAlignment="1">
      <alignment horizontal="center" vertical="center" wrapText="1"/>
    </xf>
    <xf numFmtId="0" fontId="7" fillId="0" borderId="3" xfId="0" applyFont="1" applyBorder="1" applyAlignment="1">
      <alignment horizontal="center" vertical="center"/>
    </xf>
    <xf numFmtId="0" fontId="7" fillId="0" borderId="3" xfId="0" applyFont="1" applyBorder="1" applyAlignment="1">
      <alignment horizontal="center" vertical="center" wrapText="1"/>
    </xf>
    <xf numFmtId="166" fontId="7" fillId="0" borderId="3" xfId="0" applyNumberFormat="1" applyFont="1" applyBorder="1" applyAlignment="1">
      <alignment horizontal="center" vertical="center"/>
    </xf>
    <xf numFmtId="0" fontId="44" fillId="0" borderId="3" xfId="4" applyFont="1" applyBorder="1" applyAlignment="1">
      <alignment horizontal="center" vertical="center" wrapText="1"/>
    </xf>
    <xf numFmtId="0" fontId="44" fillId="0" borderId="12" xfId="4" applyFont="1" applyBorder="1" applyAlignment="1">
      <alignment horizontal="center" vertical="center" wrapText="1"/>
    </xf>
    <xf numFmtId="0" fontId="44" fillId="0" borderId="1" xfId="4" applyFont="1" applyBorder="1" applyAlignment="1">
      <alignment horizontal="center" vertical="center" wrapText="1"/>
    </xf>
    <xf numFmtId="0" fontId="27" fillId="8" borderId="3" xfId="4" applyFont="1" applyFill="1" applyBorder="1" applyAlignment="1">
      <alignment horizontal="center" vertical="center" wrapText="1"/>
    </xf>
    <xf numFmtId="0" fontId="27" fillId="8" borderId="12" xfId="4" applyFont="1" applyFill="1" applyBorder="1" applyAlignment="1">
      <alignment horizontal="center" vertical="center" wrapText="1"/>
    </xf>
    <xf numFmtId="0" fontId="27" fillId="7" borderId="3" xfId="4" applyFont="1" applyFill="1" applyBorder="1" applyAlignment="1">
      <alignment horizontal="center" vertical="center" wrapText="1"/>
    </xf>
    <xf numFmtId="0" fontId="27" fillId="7" borderId="12" xfId="4" applyFont="1" applyFill="1" applyBorder="1" applyAlignment="1">
      <alignment horizontal="center" vertical="center" wrapText="1"/>
    </xf>
    <xf numFmtId="0" fontId="27" fillId="7" borderId="17" xfId="4" applyFont="1" applyFill="1" applyBorder="1" applyAlignment="1">
      <alignment horizontal="center" vertical="center" wrapText="1"/>
    </xf>
    <xf numFmtId="0" fontId="27" fillId="7" borderId="16" xfId="4" applyFont="1" applyFill="1" applyBorder="1" applyAlignment="1">
      <alignment horizontal="center" vertical="center" wrapText="1"/>
    </xf>
    <xf numFmtId="0" fontId="27" fillId="5" borderId="3" xfId="4" applyFont="1" applyFill="1" applyBorder="1" applyAlignment="1">
      <alignment horizontal="center" vertical="center" wrapText="1"/>
    </xf>
    <xf numFmtId="0" fontId="27" fillId="5" borderId="12" xfId="4" applyFont="1" applyFill="1" applyBorder="1" applyAlignment="1">
      <alignment horizontal="center" vertical="center" wrapText="1"/>
    </xf>
    <xf numFmtId="0" fontId="27" fillId="6" borderId="3" xfId="4" applyFont="1" applyFill="1" applyBorder="1" applyAlignment="1">
      <alignment horizontal="center" vertical="center" wrapText="1"/>
    </xf>
    <xf numFmtId="0" fontId="27" fillId="6" borderId="12" xfId="4" applyFont="1" applyFill="1" applyBorder="1" applyAlignment="1">
      <alignment horizontal="center" vertical="center" wrapText="1"/>
    </xf>
    <xf numFmtId="0" fontId="27" fillId="8" borderId="17" xfId="4" applyFont="1" applyFill="1" applyBorder="1" applyAlignment="1">
      <alignment horizontal="center" vertical="center" wrapText="1"/>
    </xf>
    <xf numFmtId="0" fontId="27" fillId="8" borderId="16" xfId="4" applyFont="1" applyFill="1" applyBorder="1" applyAlignment="1">
      <alignment horizontal="center" vertical="center" wrapText="1"/>
    </xf>
    <xf numFmtId="0" fontId="27" fillId="8" borderId="15" xfId="4" applyFont="1" applyFill="1" applyBorder="1" applyAlignment="1">
      <alignment horizontal="center" vertical="center" wrapText="1"/>
    </xf>
  </cellXfs>
  <cellStyles count="7">
    <cellStyle name="Comma" xfId="1" builtinId="3"/>
    <cellStyle name="Comma 2" xfId="5" xr:uid="{00000000-0005-0000-0000-000001000000}"/>
    <cellStyle name="Hyperlink" xfId="2" builtinId="8"/>
    <cellStyle name="Hyperlink 2" xfId="6" xr:uid="{00000000-0005-0000-0000-000003000000}"/>
    <cellStyle name="Normal" xfId="0" builtinId="0"/>
    <cellStyle name="Normal 2" xfId="3" xr:uid="{00000000-0005-0000-0000-000005000000}"/>
    <cellStyle name="Normal 3"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7</xdr:col>
      <xdr:colOff>0</xdr:colOff>
      <xdr:row>1682</xdr:row>
      <xdr:rowOff>0</xdr:rowOff>
    </xdr:from>
    <xdr:to>
      <xdr:col>7</xdr:col>
      <xdr:colOff>3641480</xdr:colOff>
      <xdr:row>1682</xdr:row>
      <xdr:rowOff>622789</xdr:rowOff>
    </xdr:to>
    <xdr:sp macro="" textlink="">
      <xdr:nvSpPr>
        <xdr:cNvPr id="2" name="TextBox 1">
          <a:extLst>
            <a:ext uri="{FF2B5EF4-FFF2-40B4-BE49-F238E27FC236}">
              <a16:creationId xmlns:a16="http://schemas.microsoft.com/office/drawing/2014/main" id="{4343678E-A6C3-4CB6-B13C-B36A30F8B777}"/>
            </a:ext>
          </a:extLst>
        </xdr:cNvPr>
        <xdr:cNvSpPr txBox="1"/>
      </xdr:nvSpPr>
      <xdr:spPr>
        <a:xfrm>
          <a:off x="10544175" y="106194225"/>
          <a:ext cx="1831730" cy="622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t>- with fee</a:t>
          </a:r>
        </a:p>
        <a:p>
          <a:r>
            <a:rPr lang="en-PH" sz="1100"/>
            <a:t>- limited</a:t>
          </a:r>
        </a:p>
      </xdr:txBody>
    </xdr:sp>
    <xdr:clientData/>
  </xdr:twoCellAnchor>
  <xdr:twoCellAnchor>
    <xdr:from>
      <xdr:col>7</xdr:col>
      <xdr:colOff>0</xdr:colOff>
      <xdr:row>1997</xdr:row>
      <xdr:rowOff>0</xdr:rowOff>
    </xdr:from>
    <xdr:to>
      <xdr:col>7</xdr:col>
      <xdr:colOff>3641480</xdr:colOff>
      <xdr:row>1997</xdr:row>
      <xdr:rowOff>622789</xdr:rowOff>
    </xdr:to>
    <xdr:sp macro="" textlink="">
      <xdr:nvSpPr>
        <xdr:cNvPr id="3" name="TextBox 2">
          <a:extLst>
            <a:ext uri="{FF2B5EF4-FFF2-40B4-BE49-F238E27FC236}">
              <a16:creationId xmlns:a16="http://schemas.microsoft.com/office/drawing/2014/main" id="{EBB5F179-415B-4371-AA47-C69177D684F7}"/>
            </a:ext>
          </a:extLst>
        </xdr:cNvPr>
        <xdr:cNvSpPr txBox="1"/>
      </xdr:nvSpPr>
      <xdr:spPr>
        <a:xfrm>
          <a:off x="10544175" y="466239225"/>
          <a:ext cx="1831730" cy="622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t>- with fee</a:t>
          </a:r>
        </a:p>
        <a:p>
          <a:r>
            <a:rPr lang="en-PH" sz="1100"/>
            <a:t>- limited</a:t>
          </a:r>
        </a:p>
      </xdr:txBody>
    </xdr:sp>
    <xdr:clientData/>
  </xdr:twoCellAnchor>
  <xdr:twoCellAnchor>
    <xdr:from>
      <xdr:col>7</xdr:col>
      <xdr:colOff>0</xdr:colOff>
      <xdr:row>1701</xdr:row>
      <xdr:rowOff>0</xdr:rowOff>
    </xdr:from>
    <xdr:to>
      <xdr:col>7</xdr:col>
      <xdr:colOff>3641480</xdr:colOff>
      <xdr:row>1701</xdr:row>
      <xdr:rowOff>622789</xdr:rowOff>
    </xdr:to>
    <xdr:sp macro="" textlink="">
      <xdr:nvSpPr>
        <xdr:cNvPr id="4" name="TextBox 3">
          <a:extLst>
            <a:ext uri="{FF2B5EF4-FFF2-40B4-BE49-F238E27FC236}">
              <a16:creationId xmlns:a16="http://schemas.microsoft.com/office/drawing/2014/main" id="{D8E9B502-394A-4A13-B10B-C87A3C8EC39E}"/>
            </a:ext>
          </a:extLst>
        </xdr:cNvPr>
        <xdr:cNvSpPr txBox="1"/>
      </xdr:nvSpPr>
      <xdr:spPr>
        <a:xfrm>
          <a:off x="10544175" y="127911225"/>
          <a:ext cx="1831730" cy="622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t>- with fee</a:t>
          </a:r>
        </a:p>
        <a:p>
          <a:r>
            <a:rPr lang="en-PH" sz="1100"/>
            <a:t>- limited</a:t>
          </a:r>
        </a:p>
      </xdr:txBody>
    </xdr:sp>
    <xdr:clientData/>
  </xdr:twoCellAnchor>
  <xdr:twoCellAnchor>
    <xdr:from>
      <xdr:col>7</xdr:col>
      <xdr:colOff>0</xdr:colOff>
      <xdr:row>1891</xdr:row>
      <xdr:rowOff>0</xdr:rowOff>
    </xdr:from>
    <xdr:to>
      <xdr:col>7</xdr:col>
      <xdr:colOff>3641480</xdr:colOff>
      <xdr:row>1891</xdr:row>
      <xdr:rowOff>622789</xdr:rowOff>
    </xdr:to>
    <xdr:sp macro="" textlink="">
      <xdr:nvSpPr>
        <xdr:cNvPr id="5" name="TextBox 4">
          <a:extLst>
            <a:ext uri="{FF2B5EF4-FFF2-40B4-BE49-F238E27FC236}">
              <a16:creationId xmlns:a16="http://schemas.microsoft.com/office/drawing/2014/main" id="{0B501D14-5E9F-43AE-B849-49C73AEE474C}"/>
            </a:ext>
          </a:extLst>
        </xdr:cNvPr>
        <xdr:cNvSpPr txBox="1"/>
      </xdr:nvSpPr>
      <xdr:spPr>
        <a:xfrm>
          <a:off x="10544175" y="345081225"/>
          <a:ext cx="1831730" cy="622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PH" sz="1100"/>
            <a:t>- with fee</a:t>
          </a:r>
        </a:p>
        <a:p>
          <a:r>
            <a:rPr lang="en-PH" sz="1100"/>
            <a:t>- limited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mataguinaldo@gsis.gov.ph" TargetMode="External"/><Relationship Id="rId21" Type="http://schemas.openxmlformats.org/officeDocument/2006/relationships/hyperlink" Target="http://www.tsu.edu.gov.ph/pmr@gppb.gov.ph" TargetMode="External"/><Relationship Id="rId42" Type="http://schemas.openxmlformats.org/officeDocument/2006/relationships/hyperlink" Target="https://www.tsu.edu.ph/opai/news/2017/06/2017-graduation-rites-(live-stream)/" TargetMode="External"/><Relationship Id="rId47" Type="http://schemas.openxmlformats.org/officeDocument/2006/relationships/hyperlink" Target="https://www.tsu.edu.ph/opai/news/2017/07/tsu-key-officials-participate-in-indigenous-tree-planting/" TargetMode="External"/><Relationship Id="rId63" Type="http://schemas.openxmlformats.org/officeDocument/2006/relationships/hyperlink" Target="http://www.tsu.edu.gov.ph/bulletin%20board/www.philgeps.gov.ph" TargetMode="External"/><Relationship Id="rId68" Type="http://schemas.openxmlformats.org/officeDocument/2006/relationships/hyperlink" Target="http://www.dbm.gov.ph/?page_id=10856" TargetMode="External"/><Relationship Id="rId2" Type="http://schemas.openxmlformats.org/officeDocument/2006/relationships/hyperlink" Target="http://student.tsu.edu.ph/" TargetMode="External"/><Relationship Id="rId16" Type="http://schemas.openxmlformats.org/officeDocument/2006/relationships/hyperlink" Target="http://employee.tsu.edu.ph/" TargetMode="External"/><Relationship Id="rId29" Type="http://schemas.openxmlformats.org/officeDocument/2006/relationships/hyperlink" Target="mailto:mataguinaldo@gsis.gov.ph" TargetMode="External"/><Relationship Id="rId11" Type="http://schemas.openxmlformats.org/officeDocument/2006/relationships/hyperlink" Target="mailto:apcpi@gppb.gov.ph" TargetMode="External"/><Relationship Id="rId24" Type="http://schemas.openxmlformats.org/officeDocument/2006/relationships/hyperlink" Target="http://www.tsu.edu.gov.ph/bulletinboard/www.philgeps.gov.ph" TargetMode="External"/><Relationship Id="rId32" Type="http://schemas.openxmlformats.org/officeDocument/2006/relationships/hyperlink" Target="http://www.tsu.edu.gov.ph/pmr@gppb.gov.ph" TargetMode="External"/><Relationship Id="rId37" Type="http://schemas.openxmlformats.org/officeDocument/2006/relationships/hyperlink" Target="https://www.tsu.edu.ph/opai/news/2017/02/tsu-tributes-let,-criminology-board-topnotchers-and-passers/" TargetMode="External"/><Relationship Id="rId40" Type="http://schemas.openxmlformats.org/officeDocument/2006/relationships/hyperlink" Target="https://www.tsu.edu.ph/opai/news/2017/03/coffee-and-collaboration-strengthening-tarlac%E2%80%99s-business-industry/" TargetMode="External"/><Relationship Id="rId45" Type="http://schemas.openxmlformats.org/officeDocument/2006/relationships/hyperlink" Target="https://www.tsu.edu.ph/opai/news/2017/07/tsu-confers-sen-bam-aquino-honoris-causa,-dr-of-humanities-degree/" TargetMode="External"/><Relationship Id="rId53" Type="http://schemas.openxmlformats.org/officeDocument/2006/relationships/hyperlink" Target="https://www.tsu.edu.ph/opai/news/2017/10/tsu-rerc-gets-level-1-phreb-accreditation/" TargetMode="External"/><Relationship Id="rId58" Type="http://schemas.openxmlformats.org/officeDocument/2006/relationships/hyperlink" Target="https://www.tsu.edu.ph/opai/news/2017/12/pgt-donates-coaster-to-tsu/" TargetMode="External"/><Relationship Id="rId66" Type="http://schemas.openxmlformats.org/officeDocument/2006/relationships/hyperlink" Target="http://www.tsu.edu.gov.ph/bulletin%20board/www.philgeps.gov.ph" TargetMode="External"/><Relationship Id="rId74" Type="http://schemas.openxmlformats.org/officeDocument/2006/relationships/drawing" Target="../drawings/drawing1.xml"/><Relationship Id="rId5" Type="http://schemas.openxmlformats.org/officeDocument/2006/relationships/hyperlink" Target="https://www.tsu.edu.ph/downloads/faculty-and-personnel/" TargetMode="External"/><Relationship Id="rId61" Type="http://schemas.openxmlformats.org/officeDocument/2006/relationships/hyperlink" Target="http://www.tsu.edu.gov.ph/pmr@gppb.gov.ph" TargetMode="External"/><Relationship Id="rId19" Type="http://schemas.openxmlformats.org/officeDocument/2006/relationships/hyperlink" Target="http://www.ps-philgeps.gov.ph/www.tsu.edu.ph" TargetMode="External"/><Relationship Id="rId14" Type="http://schemas.openxmlformats.org/officeDocument/2006/relationships/hyperlink" Target="http://faculty.tsu.edu.ph/" TargetMode="External"/><Relationship Id="rId22" Type="http://schemas.openxmlformats.org/officeDocument/2006/relationships/hyperlink" Target="http://www.tsu.edu.gov.ph/bulletinboard/www.philgeps.gov.ph" TargetMode="External"/><Relationship Id="rId27" Type="http://schemas.openxmlformats.org/officeDocument/2006/relationships/hyperlink" Target="https://www.tsu.edu.ph/media/495203/ARTA-CITIZENS-CHARTER-JULY-2018-FINAL.pdf" TargetMode="External"/><Relationship Id="rId30" Type="http://schemas.openxmlformats.org/officeDocument/2006/relationships/hyperlink" Target="http://www.ps-philgeps.gov.ph/www.tsu.edu.ph" TargetMode="External"/><Relationship Id="rId35" Type="http://schemas.openxmlformats.org/officeDocument/2006/relationships/hyperlink" Target="http://www.tsu.edu.gov.ph/bulletinboard/www.philgeps.gov.ph" TargetMode="External"/><Relationship Id="rId43" Type="http://schemas.openxmlformats.org/officeDocument/2006/relationships/hyperlink" Target="https://www.tsu.edu.ph/opai/news/2017/06/tsu-holds-2nd-international-research-conference/" TargetMode="External"/><Relationship Id="rId48" Type="http://schemas.openxmlformats.org/officeDocument/2006/relationships/hyperlink" Target="https://www.tsu.edu.ph/opai/news/2017/08/tsu-opens-ims-audit,-welcomes-auditor/" TargetMode="External"/><Relationship Id="rId56" Type="http://schemas.openxmlformats.org/officeDocument/2006/relationships/hyperlink" Target="https://www.tsu.edu.ph/opai/news/2017/12/tsu-welcomes-2nd-institutional-accreditation-visit/" TargetMode="External"/><Relationship Id="rId64" Type="http://schemas.openxmlformats.org/officeDocument/2006/relationships/hyperlink" Target="http://www.tsu.edu.gov.ph/bulletin%20board/www.philgeps.gov.ph" TargetMode="External"/><Relationship Id="rId69" Type="http://schemas.openxmlformats.org/officeDocument/2006/relationships/hyperlink" Target="http://www.dbm.gov.ph/wp-content/uploads/Transparency/2016%20PBB/MCNO.2016-1.pdf" TargetMode="External"/><Relationship Id="rId8" Type="http://schemas.openxmlformats.org/officeDocument/2006/relationships/hyperlink" Target="http://www.tsu.edu.gov.ph/pmr@gppb.gov.ph" TargetMode="External"/><Relationship Id="rId51" Type="http://schemas.openxmlformats.org/officeDocument/2006/relationships/hyperlink" Target="https://www.tsu.edu.ph/opai/news/2017/09/bam-aquino-leads-tsu-library-groundbreaking-ceremony/" TargetMode="External"/><Relationship Id="rId72" Type="http://schemas.openxmlformats.org/officeDocument/2006/relationships/hyperlink" Target="https://www.tsu.edu.ph/media/495203/ARTA-CITIZENS-CHARTER-JULY-2018-FINAL.pdf" TargetMode="External"/><Relationship Id="rId3" Type="http://schemas.openxmlformats.org/officeDocument/2006/relationships/hyperlink" Target="http://employee.tsu.edu.ph/" TargetMode="External"/><Relationship Id="rId12" Type="http://schemas.openxmlformats.org/officeDocument/2006/relationships/hyperlink" Target="http://tsu.edu.ph/" TargetMode="External"/><Relationship Id="rId17" Type="http://schemas.openxmlformats.org/officeDocument/2006/relationships/hyperlink" Target="http://cat.tsu.edu.ph/" TargetMode="External"/><Relationship Id="rId25" Type="http://schemas.openxmlformats.org/officeDocument/2006/relationships/hyperlink" Target="mailto:apcpi@gppb.gov.ph" TargetMode="External"/><Relationship Id="rId33" Type="http://schemas.openxmlformats.org/officeDocument/2006/relationships/hyperlink" Target="http://www.tsu.edu.gov.ph/bulletinboard/www.philgeps.gov.ph" TargetMode="External"/><Relationship Id="rId38" Type="http://schemas.openxmlformats.org/officeDocument/2006/relationships/hyperlink" Target="https://www.tsu.edu.ph/opai/news/2017/02/tsu-moves-up-to-3rd-runner-up-in-suc-iii-olympics-2016/" TargetMode="External"/><Relationship Id="rId46" Type="http://schemas.openxmlformats.org/officeDocument/2006/relationships/hyperlink" Target="https://www.tsu.edu.ph/opai/news/2017/07/tsu-holds-28th-commencement-exercises/" TargetMode="External"/><Relationship Id="rId59" Type="http://schemas.openxmlformats.org/officeDocument/2006/relationships/hyperlink" Target="https://www.tsu.edu.ph/opai/news/2017/12/tsu-welcomes-new-e-jeep/" TargetMode="External"/><Relationship Id="rId67" Type="http://schemas.openxmlformats.org/officeDocument/2006/relationships/hyperlink" Target="mailto:apcpi@gppb.gov.ph" TargetMode="External"/><Relationship Id="rId20" Type="http://schemas.openxmlformats.org/officeDocument/2006/relationships/hyperlink" Target="http://www.app@gppbgov.ph/www.tsu.edu.gov.ph" TargetMode="External"/><Relationship Id="rId41" Type="http://schemas.openxmlformats.org/officeDocument/2006/relationships/hyperlink" Target="https://www.tsu.edu.ph/opai/news/2017/06/6-tsu-grads-hurdle-bar-exams/" TargetMode="External"/><Relationship Id="rId54" Type="http://schemas.openxmlformats.org/officeDocument/2006/relationships/hyperlink" Target="https://www.tsu.edu.ph/opai/news/2017/11/7-programs-undergo-accreditation-survey-visit/" TargetMode="External"/><Relationship Id="rId62" Type="http://schemas.openxmlformats.org/officeDocument/2006/relationships/hyperlink" Target="http://www.tsu.edu.gov.ph/bulletin%20board/www.philgeps.gov.ph" TargetMode="External"/><Relationship Id="rId70" Type="http://schemas.openxmlformats.org/officeDocument/2006/relationships/hyperlink" Target="mailto:mataguinaldo@gsis.gov.ph" TargetMode="External"/><Relationship Id="rId1" Type="http://schemas.openxmlformats.org/officeDocument/2006/relationships/hyperlink" Target="http://faculty.tsu.edu.ph/" TargetMode="External"/><Relationship Id="rId6" Type="http://schemas.openxmlformats.org/officeDocument/2006/relationships/hyperlink" Target="http://www.ps-philgeps.gov.ph/www.tsu.edu.ph" TargetMode="External"/><Relationship Id="rId15" Type="http://schemas.openxmlformats.org/officeDocument/2006/relationships/hyperlink" Target="http://student.tsu.edu.ph/" TargetMode="External"/><Relationship Id="rId23" Type="http://schemas.openxmlformats.org/officeDocument/2006/relationships/hyperlink" Target="http://www.tsu.edu.gov.ph/bulletinboard/www.philgeps.gov.ph" TargetMode="External"/><Relationship Id="rId28" Type="http://schemas.openxmlformats.org/officeDocument/2006/relationships/hyperlink" Target="http://ighrs.csc.gov.ph/" TargetMode="External"/><Relationship Id="rId36" Type="http://schemas.openxmlformats.org/officeDocument/2006/relationships/hyperlink" Target="mailto:apcpi@gppb.gov.ph" TargetMode="External"/><Relationship Id="rId49" Type="http://schemas.openxmlformats.org/officeDocument/2006/relationships/hyperlink" Target="https://www.tsu.edu.ph/opai/news/2017/08/tsu-undergoes-audit,-maintains-ims-certification/" TargetMode="External"/><Relationship Id="rId57" Type="http://schemas.openxmlformats.org/officeDocument/2006/relationships/hyperlink" Target="https://www.tsu.edu.ph/opai/news/2017/12/tsu-institutional-accreditation-exit-conference-and-closing-program/" TargetMode="External"/><Relationship Id="rId10" Type="http://schemas.openxmlformats.org/officeDocument/2006/relationships/hyperlink" Target="http://www.tsu.edu.gov.ph/bulletinboard/www.philgeps.gov.ph" TargetMode="External"/><Relationship Id="rId31" Type="http://schemas.openxmlformats.org/officeDocument/2006/relationships/hyperlink" Target="http://www.app@gppbgov.ph/www.tsu.edu.gov.ph" TargetMode="External"/><Relationship Id="rId44" Type="http://schemas.openxmlformats.org/officeDocument/2006/relationships/hyperlink" Target="https://www.tsu.edu.ph/opai/news/2017/07/tsu-conducts-28th-baccalaureate-services-csc-director-alumna-moves-graduates-with-inspiring-talk/" TargetMode="External"/><Relationship Id="rId52" Type="http://schemas.openxmlformats.org/officeDocument/2006/relationships/hyperlink" Target="https://www.tsu.edu.ph/opai/news/2017/10/chevening-scholarship-visits-tsu/" TargetMode="External"/><Relationship Id="rId60" Type="http://schemas.openxmlformats.org/officeDocument/2006/relationships/hyperlink" Target="http://www.tsu.edu.gov.ph/pmr@gppb.gov.ph" TargetMode="External"/><Relationship Id="rId65" Type="http://schemas.openxmlformats.org/officeDocument/2006/relationships/hyperlink" Target="http://www.tsu.edu.gov.ph/bulletin%20board/www.philgeps.gov.ph" TargetMode="External"/><Relationship Id="rId73" Type="http://schemas.openxmlformats.org/officeDocument/2006/relationships/printerSettings" Target="../printerSettings/printerSettings1.bin"/><Relationship Id="rId4" Type="http://schemas.openxmlformats.org/officeDocument/2006/relationships/hyperlink" Target="http://cat.tsu.edu.ph/" TargetMode="External"/><Relationship Id="rId9" Type="http://schemas.openxmlformats.org/officeDocument/2006/relationships/hyperlink" Target="http://www.tsu.edu.gov.ph/bulletinboard/www.philgeps.gov.ph" TargetMode="External"/><Relationship Id="rId13" Type="http://schemas.openxmlformats.org/officeDocument/2006/relationships/hyperlink" Target="http://tsu.edu.ph/" TargetMode="External"/><Relationship Id="rId18" Type="http://schemas.openxmlformats.org/officeDocument/2006/relationships/hyperlink" Target="https://www.tsu.edu.ph/downloads/faculty-and-personnel/" TargetMode="External"/><Relationship Id="rId39" Type="http://schemas.openxmlformats.org/officeDocument/2006/relationships/hyperlink" Target="https://www.tsu.edu.ph/opai/news/2017/02/col-faculty-member-launches-book-on-criminal-procedure/" TargetMode="External"/><Relationship Id="rId34" Type="http://schemas.openxmlformats.org/officeDocument/2006/relationships/hyperlink" Target="http://www.tsu.edu.gov.ph/bulletinboard/www.philgeps.gov.ph" TargetMode="External"/><Relationship Id="rId50" Type="http://schemas.openxmlformats.org/officeDocument/2006/relationships/hyperlink" Target="https://www.tsu.edu.ph/opai/news/2017/08/28th-commencement-exercises-tsu-produces-new-international-professionals/" TargetMode="External"/><Relationship Id="rId55" Type="http://schemas.openxmlformats.org/officeDocument/2006/relationships/hyperlink" Target="https://www.tsu.edu.ph/opai/news/2017/12/tsu-takes-home-awards-in-scufar-iii-olympics/" TargetMode="External"/><Relationship Id="rId7" Type="http://schemas.openxmlformats.org/officeDocument/2006/relationships/hyperlink" Target="http://www.app@gppbgov.ph/www.tsu.edu.gov.ph" TargetMode="External"/><Relationship Id="rId71" Type="http://schemas.openxmlformats.org/officeDocument/2006/relationships/hyperlink" Target="http://ighrs.csc.gov.p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73"/>
  <sheetViews>
    <sheetView tabSelected="1" view="pageBreakPreview" topLeftCell="B1" zoomScale="80" zoomScaleNormal="70" zoomScaleSheetLayoutView="80" workbookViewId="0">
      <selection activeCell="E2" sqref="E2"/>
    </sheetView>
  </sheetViews>
  <sheetFormatPr defaultColWidth="9.140625" defaultRowHeight="15"/>
  <cols>
    <col min="1" max="1" width="15.7109375" style="9" customWidth="1"/>
    <col min="2" max="2" width="19.42578125" style="9" customWidth="1"/>
    <col min="3" max="3" width="26.42578125" style="9" customWidth="1"/>
    <col min="4" max="4" width="35.85546875" style="9" customWidth="1"/>
    <col min="5" max="5" width="18.140625" style="9" customWidth="1"/>
    <col min="6" max="6" width="9.7109375" style="9" customWidth="1"/>
    <col min="7" max="7" width="18.42578125" style="9" customWidth="1"/>
    <col min="8" max="8" width="19.28515625" style="9" customWidth="1"/>
    <col min="9" max="12" width="20.7109375" style="9" customWidth="1"/>
    <col min="13" max="16384" width="9.140625" style="9"/>
  </cols>
  <sheetData>
    <row r="1" spans="1:12" ht="38.25">
      <c r="A1" s="136" t="s">
        <v>0</v>
      </c>
      <c r="B1" s="136" t="s">
        <v>1</v>
      </c>
      <c r="C1" s="135" t="s">
        <v>2</v>
      </c>
      <c r="D1" s="135" t="s">
        <v>3</v>
      </c>
      <c r="E1" s="135" t="s">
        <v>4</v>
      </c>
      <c r="F1" s="135" t="s">
        <v>5</v>
      </c>
      <c r="G1" s="135" t="s">
        <v>6</v>
      </c>
      <c r="H1" s="135" t="s">
        <v>7</v>
      </c>
      <c r="I1" s="135" t="s">
        <v>8</v>
      </c>
      <c r="J1" s="135" t="s">
        <v>9</v>
      </c>
      <c r="K1" s="135" t="s">
        <v>10</v>
      </c>
      <c r="L1" s="134" t="s">
        <v>11</v>
      </c>
    </row>
    <row r="2" spans="1:12" ht="248.25" customHeight="1">
      <c r="A2" s="132" t="s">
        <v>12</v>
      </c>
      <c r="B2" s="132" t="s">
        <v>13</v>
      </c>
      <c r="C2" s="132" t="s">
        <v>14</v>
      </c>
      <c r="D2" s="132" t="s">
        <v>15</v>
      </c>
      <c r="E2" s="132" t="s">
        <v>16</v>
      </c>
      <c r="F2" s="133" t="s">
        <v>17</v>
      </c>
      <c r="G2" s="132" t="s">
        <v>18</v>
      </c>
      <c r="H2" s="132" t="s">
        <v>19</v>
      </c>
      <c r="I2" s="132" t="s">
        <v>20</v>
      </c>
      <c r="J2" s="132" t="s">
        <v>21</v>
      </c>
      <c r="K2" s="132" t="s">
        <v>22</v>
      </c>
      <c r="L2" s="132" t="s">
        <v>23</v>
      </c>
    </row>
    <row r="3" spans="1:12" ht="76.5" customHeight="1">
      <c r="A3" s="86" t="s">
        <v>24</v>
      </c>
      <c r="B3" s="149" t="s">
        <v>25</v>
      </c>
      <c r="C3" s="149" t="s">
        <v>26</v>
      </c>
      <c r="D3" s="148" t="s">
        <v>27</v>
      </c>
      <c r="E3" s="149" t="s">
        <v>28</v>
      </c>
      <c r="F3" s="52" t="s">
        <v>29</v>
      </c>
      <c r="G3" s="149" t="s">
        <v>30</v>
      </c>
      <c r="H3" s="149" t="s">
        <v>31</v>
      </c>
      <c r="I3" s="149" t="s">
        <v>32</v>
      </c>
      <c r="J3" s="149" t="s">
        <v>32</v>
      </c>
      <c r="K3" s="59" t="s">
        <v>33</v>
      </c>
      <c r="L3" s="149" t="s">
        <v>34</v>
      </c>
    </row>
    <row r="4" spans="1:12" ht="84.75" customHeight="1">
      <c r="A4" s="86" t="s">
        <v>24</v>
      </c>
      <c r="B4" s="149" t="s">
        <v>25</v>
      </c>
      <c r="C4" s="87" t="s">
        <v>35</v>
      </c>
      <c r="D4" s="52" t="s">
        <v>36</v>
      </c>
      <c r="E4" s="149" t="s">
        <v>28</v>
      </c>
      <c r="F4" s="52" t="s">
        <v>29</v>
      </c>
      <c r="G4" s="149" t="s">
        <v>30</v>
      </c>
      <c r="H4" s="149" t="s">
        <v>31</v>
      </c>
      <c r="I4" s="149" t="s">
        <v>32</v>
      </c>
      <c r="J4" s="149" t="s">
        <v>32</v>
      </c>
      <c r="K4" s="85" t="s">
        <v>33</v>
      </c>
      <c r="L4" s="149" t="s">
        <v>37</v>
      </c>
    </row>
    <row r="5" spans="1:12" ht="78" customHeight="1">
      <c r="A5" s="93" t="s">
        <v>24</v>
      </c>
      <c r="B5" s="87" t="s">
        <v>25</v>
      </c>
      <c r="C5" s="87" t="s">
        <v>38</v>
      </c>
      <c r="D5" s="87" t="s">
        <v>39</v>
      </c>
      <c r="E5" s="87" t="s">
        <v>40</v>
      </c>
      <c r="F5" s="87" t="s">
        <v>29</v>
      </c>
      <c r="G5" s="87" t="s">
        <v>30</v>
      </c>
      <c r="H5" s="87" t="s">
        <v>41</v>
      </c>
      <c r="I5" s="87" t="s">
        <v>25</v>
      </c>
      <c r="J5" s="87" t="s">
        <v>42</v>
      </c>
      <c r="K5" s="85" t="s">
        <v>43</v>
      </c>
      <c r="L5" s="92" t="s">
        <v>37</v>
      </c>
    </row>
    <row r="6" spans="1:12" ht="133.5" customHeight="1">
      <c r="A6" s="86" t="s">
        <v>24</v>
      </c>
      <c r="B6" s="149" t="s">
        <v>25</v>
      </c>
      <c r="C6" s="87" t="s">
        <v>44</v>
      </c>
      <c r="D6" s="87" t="s">
        <v>45</v>
      </c>
      <c r="E6" s="149" t="s">
        <v>46</v>
      </c>
      <c r="F6" s="149" t="s">
        <v>47</v>
      </c>
      <c r="G6" s="61" t="s">
        <v>48</v>
      </c>
      <c r="H6" s="149" t="s">
        <v>41</v>
      </c>
      <c r="I6" s="87" t="s">
        <v>49</v>
      </c>
      <c r="J6" s="87" t="s">
        <v>42</v>
      </c>
      <c r="K6" s="85" t="s">
        <v>33</v>
      </c>
      <c r="L6" s="92" t="s">
        <v>50</v>
      </c>
    </row>
    <row r="7" spans="1:12" ht="100.5" customHeight="1">
      <c r="A7" s="86" t="s">
        <v>24</v>
      </c>
      <c r="B7" s="149" t="s">
        <v>25</v>
      </c>
      <c r="C7" s="87" t="s">
        <v>51</v>
      </c>
      <c r="D7" s="87" t="s">
        <v>52</v>
      </c>
      <c r="E7" s="149" t="s">
        <v>46</v>
      </c>
      <c r="F7" s="149" t="s">
        <v>47</v>
      </c>
      <c r="G7" s="61" t="s">
        <v>53</v>
      </c>
      <c r="H7" s="149" t="s">
        <v>41</v>
      </c>
      <c r="I7" s="149" t="s">
        <v>25</v>
      </c>
      <c r="J7" s="87" t="s">
        <v>54</v>
      </c>
      <c r="K7" s="85" t="s">
        <v>33</v>
      </c>
      <c r="L7" s="92" t="s">
        <v>55</v>
      </c>
    </row>
    <row r="8" spans="1:12" ht="170.25" customHeight="1">
      <c r="A8" s="86" t="s">
        <v>24</v>
      </c>
      <c r="B8" s="149" t="s">
        <v>25</v>
      </c>
      <c r="C8" s="149" t="s">
        <v>56</v>
      </c>
      <c r="D8" s="149" t="s">
        <v>57</v>
      </c>
      <c r="E8" s="149" t="s">
        <v>46</v>
      </c>
      <c r="F8" s="149" t="s">
        <v>47</v>
      </c>
      <c r="G8" s="61" t="s">
        <v>58</v>
      </c>
      <c r="H8" s="149" t="s">
        <v>41</v>
      </c>
      <c r="I8" s="149" t="s">
        <v>25</v>
      </c>
      <c r="J8" s="87" t="s">
        <v>54</v>
      </c>
      <c r="K8" s="85" t="s">
        <v>33</v>
      </c>
      <c r="L8" s="92" t="s">
        <v>59</v>
      </c>
    </row>
    <row r="9" spans="1:12" ht="140.25" customHeight="1">
      <c r="A9" s="86" t="s">
        <v>24</v>
      </c>
      <c r="B9" s="149" t="s">
        <v>25</v>
      </c>
      <c r="C9" s="149" t="s">
        <v>60</v>
      </c>
      <c r="D9" s="149" t="s">
        <v>61</v>
      </c>
      <c r="E9" s="149" t="s">
        <v>62</v>
      </c>
      <c r="F9" s="149" t="s">
        <v>47</v>
      </c>
      <c r="G9" s="61" t="s">
        <v>63</v>
      </c>
      <c r="H9" s="149" t="s">
        <v>41</v>
      </c>
      <c r="I9" s="149" t="s">
        <v>25</v>
      </c>
      <c r="J9" s="87" t="s">
        <v>64</v>
      </c>
      <c r="K9" s="85" t="s">
        <v>33</v>
      </c>
      <c r="L9" s="91" t="s">
        <v>65</v>
      </c>
    </row>
    <row r="10" spans="1:12" ht="69.95" customHeight="1">
      <c r="A10" s="86" t="s">
        <v>24</v>
      </c>
      <c r="B10" s="149" t="s">
        <v>25</v>
      </c>
      <c r="C10" s="149" t="s">
        <v>66</v>
      </c>
      <c r="D10" s="149" t="s">
        <v>67</v>
      </c>
      <c r="E10" s="149" t="s">
        <v>40</v>
      </c>
      <c r="F10" s="149" t="s">
        <v>29</v>
      </c>
      <c r="G10" s="149" t="s">
        <v>30</v>
      </c>
      <c r="H10" s="149" t="s">
        <v>31</v>
      </c>
      <c r="I10" s="149" t="s">
        <v>25</v>
      </c>
      <c r="J10" s="87" t="s">
        <v>68</v>
      </c>
      <c r="K10" s="85" t="s">
        <v>33</v>
      </c>
      <c r="L10" s="91" t="s">
        <v>65</v>
      </c>
    </row>
    <row r="11" spans="1:12" ht="144" customHeight="1">
      <c r="A11" s="86" t="s">
        <v>24</v>
      </c>
      <c r="B11" s="149" t="s">
        <v>25</v>
      </c>
      <c r="C11" s="149" t="s">
        <v>69</v>
      </c>
      <c r="D11" s="149" t="s">
        <v>70</v>
      </c>
      <c r="E11" s="149" t="s">
        <v>40</v>
      </c>
      <c r="F11" s="149" t="s">
        <v>47</v>
      </c>
      <c r="G11" s="61" t="s">
        <v>71</v>
      </c>
      <c r="H11" s="149" t="s">
        <v>31</v>
      </c>
      <c r="I11" s="149" t="s">
        <v>25</v>
      </c>
      <c r="J11" s="87" t="s">
        <v>42</v>
      </c>
      <c r="K11" s="85" t="s">
        <v>33</v>
      </c>
      <c r="L11" s="91" t="s">
        <v>50</v>
      </c>
    </row>
    <row r="12" spans="1:12" ht="132.75" customHeight="1">
      <c r="A12" s="86" t="s">
        <v>24</v>
      </c>
      <c r="B12" s="149" t="s">
        <v>25</v>
      </c>
      <c r="C12" s="149" t="s">
        <v>72</v>
      </c>
      <c r="D12" s="149" t="s">
        <v>73</v>
      </c>
      <c r="E12" s="149" t="s">
        <v>74</v>
      </c>
      <c r="F12" s="149" t="s">
        <v>47</v>
      </c>
      <c r="G12" s="149" t="s">
        <v>75</v>
      </c>
      <c r="H12" s="149" t="s">
        <v>31</v>
      </c>
      <c r="I12" s="149" t="s">
        <v>25</v>
      </c>
      <c r="J12" s="87" t="s">
        <v>42</v>
      </c>
      <c r="K12" s="85" t="s">
        <v>33</v>
      </c>
      <c r="L12" s="91" t="s">
        <v>37</v>
      </c>
    </row>
    <row r="13" spans="1:12" ht="69.95" customHeight="1">
      <c r="A13" s="86" t="s">
        <v>24</v>
      </c>
      <c r="B13" s="149" t="s">
        <v>25</v>
      </c>
      <c r="C13" s="149" t="s">
        <v>76</v>
      </c>
      <c r="D13" s="52" t="s">
        <v>36</v>
      </c>
      <c r="E13" s="149" t="s">
        <v>62</v>
      </c>
      <c r="F13" s="149" t="s">
        <v>47</v>
      </c>
      <c r="G13" s="149" t="s">
        <v>75</v>
      </c>
      <c r="H13" s="149" t="s">
        <v>31</v>
      </c>
      <c r="I13" s="149" t="s">
        <v>25</v>
      </c>
      <c r="J13" s="87" t="s">
        <v>42</v>
      </c>
      <c r="K13" s="85" t="s">
        <v>33</v>
      </c>
      <c r="L13" s="91" t="s">
        <v>37</v>
      </c>
    </row>
    <row r="14" spans="1:12" ht="69.95" customHeight="1">
      <c r="A14" s="86" t="s">
        <v>24</v>
      </c>
      <c r="B14" s="149" t="s">
        <v>25</v>
      </c>
      <c r="C14" s="149" t="s">
        <v>77</v>
      </c>
      <c r="D14" s="149" t="s">
        <v>78</v>
      </c>
      <c r="E14" s="149" t="s">
        <v>40</v>
      </c>
      <c r="F14" s="149" t="s">
        <v>29</v>
      </c>
      <c r="G14" s="149" t="s">
        <v>30</v>
      </c>
      <c r="H14" s="149" t="s">
        <v>31</v>
      </c>
      <c r="I14" s="149" t="s">
        <v>25</v>
      </c>
      <c r="J14" s="87" t="s">
        <v>42</v>
      </c>
      <c r="K14" s="85" t="s">
        <v>33</v>
      </c>
      <c r="L14" s="91" t="s">
        <v>37</v>
      </c>
    </row>
    <row r="15" spans="1:12" ht="69.95" customHeight="1">
      <c r="A15" s="86" t="s">
        <v>24</v>
      </c>
      <c r="B15" s="149" t="s">
        <v>25</v>
      </c>
      <c r="C15" s="149" t="s">
        <v>26</v>
      </c>
      <c r="D15" s="52" t="s">
        <v>79</v>
      </c>
      <c r="E15" s="149" t="s">
        <v>80</v>
      </c>
      <c r="F15" s="149" t="s">
        <v>29</v>
      </c>
      <c r="G15" s="149" t="s">
        <v>30</v>
      </c>
      <c r="H15" s="149" t="s">
        <v>41</v>
      </c>
      <c r="I15" s="149" t="s">
        <v>25</v>
      </c>
      <c r="J15" s="87" t="s">
        <v>42</v>
      </c>
      <c r="K15" s="85" t="s">
        <v>33</v>
      </c>
      <c r="L15" s="91" t="s">
        <v>81</v>
      </c>
    </row>
    <row r="16" spans="1:12" ht="129.75" customHeight="1">
      <c r="A16" s="149" t="s">
        <v>24</v>
      </c>
      <c r="B16" s="149" t="s">
        <v>25</v>
      </c>
      <c r="C16" s="68" t="s">
        <v>82</v>
      </c>
      <c r="D16" s="149" t="s">
        <v>83</v>
      </c>
      <c r="E16" s="149" t="s">
        <v>28</v>
      </c>
      <c r="F16" s="52" t="s">
        <v>47</v>
      </c>
      <c r="G16" s="103" t="s">
        <v>84</v>
      </c>
      <c r="H16" s="149" t="s">
        <v>85</v>
      </c>
      <c r="I16" s="149" t="s">
        <v>86</v>
      </c>
      <c r="J16" s="149" t="s">
        <v>86</v>
      </c>
      <c r="K16" s="85" t="s">
        <v>33</v>
      </c>
      <c r="L16" s="149" t="s">
        <v>34</v>
      </c>
    </row>
    <row r="17" spans="1:12" ht="77.25" customHeight="1">
      <c r="A17" s="149" t="s">
        <v>24</v>
      </c>
      <c r="B17" s="149" t="s">
        <v>87</v>
      </c>
      <c r="C17" s="131" t="s">
        <v>26</v>
      </c>
      <c r="D17" s="149" t="s">
        <v>88</v>
      </c>
      <c r="E17" s="149" t="s">
        <v>89</v>
      </c>
      <c r="F17" s="52" t="s">
        <v>47</v>
      </c>
      <c r="G17" s="103" t="s">
        <v>84</v>
      </c>
      <c r="H17" s="149" t="s">
        <v>90</v>
      </c>
      <c r="I17" s="149" t="s">
        <v>86</v>
      </c>
      <c r="J17" s="149" t="s">
        <v>91</v>
      </c>
      <c r="K17" s="85" t="s">
        <v>92</v>
      </c>
      <c r="L17" s="149" t="s">
        <v>93</v>
      </c>
    </row>
    <row r="18" spans="1:12" ht="72" customHeight="1">
      <c r="A18" s="80" t="s">
        <v>24</v>
      </c>
      <c r="B18" s="80" t="s">
        <v>25</v>
      </c>
      <c r="C18" s="81" t="s">
        <v>94</v>
      </c>
      <c r="D18" s="104" t="s">
        <v>95</v>
      </c>
      <c r="E18" s="83" t="s">
        <v>96</v>
      </c>
      <c r="F18" s="99" t="s">
        <v>29</v>
      </c>
      <c r="G18" s="103" t="s">
        <v>30</v>
      </c>
      <c r="H18" s="80" t="s">
        <v>97</v>
      </c>
      <c r="I18" s="80" t="s">
        <v>98</v>
      </c>
      <c r="J18" s="80" t="s">
        <v>98</v>
      </c>
      <c r="K18" s="79" t="s">
        <v>99</v>
      </c>
      <c r="L18" s="81" t="s">
        <v>100</v>
      </c>
    </row>
    <row r="19" spans="1:12" ht="69.95" customHeight="1">
      <c r="A19" s="80" t="s">
        <v>24</v>
      </c>
      <c r="B19" s="80" t="s">
        <v>25</v>
      </c>
      <c r="C19" s="81" t="s">
        <v>101</v>
      </c>
      <c r="D19" s="104" t="s">
        <v>102</v>
      </c>
      <c r="E19" s="95" t="s">
        <v>96</v>
      </c>
      <c r="F19" s="99" t="s">
        <v>29</v>
      </c>
      <c r="G19" s="103" t="s">
        <v>30</v>
      </c>
      <c r="H19" s="80" t="s">
        <v>97</v>
      </c>
      <c r="I19" s="80" t="s">
        <v>103</v>
      </c>
      <c r="J19" s="80" t="s">
        <v>104</v>
      </c>
      <c r="K19" s="79" t="s">
        <v>99</v>
      </c>
      <c r="L19" s="80" t="s">
        <v>34</v>
      </c>
    </row>
    <row r="20" spans="1:12" ht="120" customHeight="1">
      <c r="A20" s="80" t="s">
        <v>24</v>
      </c>
      <c r="B20" s="80" t="s">
        <v>25</v>
      </c>
      <c r="C20" s="81" t="s">
        <v>105</v>
      </c>
      <c r="D20" s="104" t="s">
        <v>106</v>
      </c>
      <c r="E20" s="95" t="s">
        <v>96</v>
      </c>
      <c r="F20" s="99" t="s">
        <v>29</v>
      </c>
      <c r="G20" s="103" t="s">
        <v>30</v>
      </c>
      <c r="H20" s="80" t="s">
        <v>97</v>
      </c>
      <c r="I20" s="80" t="s">
        <v>103</v>
      </c>
      <c r="J20" s="80" t="s">
        <v>104</v>
      </c>
      <c r="K20" s="79" t="s">
        <v>99</v>
      </c>
      <c r="L20" s="81" t="s">
        <v>34</v>
      </c>
    </row>
    <row r="21" spans="1:12" ht="128.25" customHeight="1">
      <c r="A21" s="80" t="s">
        <v>24</v>
      </c>
      <c r="B21" s="80" t="s">
        <v>25</v>
      </c>
      <c r="C21" s="80" t="s">
        <v>107</v>
      </c>
      <c r="D21" s="80" t="s">
        <v>108</v>
      </c>
      <c r="E21" s="80" t="s">
        <v>96</v>
      </c>
      <c r="F21" s="99" t="s">
        <v>29</v>
      </c>
      <c r="G21" s="102" t="s">
        <v>30</v>
      </c>
      <c r="H21" s="80" t="s">
        <v>97</v>
      </c>
      <c r="I21" s="80" t="s">
        <v>25</v>
      </c>
      <c r="J21" s="80" t="s">
        <v>109</v>
      </c>
      <c r="K21" s="79" t="s">
        <v>110</v>
      </c>
      <c r="L21" s="80" t="s">
        <v>34</v>
      </c>
    </row>
    <row r="22" spans="1:12" ht="109.5" customHeight="1">
      <c r="A22" s="80" t="s">
        <v>24</v>
      </c>
      <c r="B22" s="80" t="s">
        <v>25</v>
      </c>
      <c r="C22" s="81" t="s">
        <v>111</v>
      </c>
      <c r="D22" s="130" t="s">
        <v>112</v>
      </c>
      <c r="E22" s="81" t="s">
        <v>113</v>
      </c>
      <c r="F22" s="52" t="s">
        <v>29</v>
      </c>
      <c r="G22" s="81" t="s">
        <v>114</v>
      </c>
      <c r="H22" s="81" t="s">
        <v>115</v>
      </c>
      <c r="I22" s="81" t="s">
        <v>116</v>
      </c>
      <c r="J22" s="81" t="s">
        <v>117</v>
      </c>
      <c r="K22" s="129" t="s">
        <v>118</v>
      </c>
      <c r="L22" s="81" t="s">
        <v>50</v>
      </c>
    </row>
    <row r="23" spans="1:12" ht="160.5" customHeight="1">
      <c r="A23" s="80" t="s">
        <v>24</v>
      </c>
      <c r="B23" s="80" t="s">
        <v>25</v>
      </c>
      <c r="C23" s="81" t="s">
        <v>26</v>
      </c>
      <c r="D23" s="81" t="s">
        <v>119</v>
      </c>
      <c r="E23" s="81" t="s">
        <v>113</v>
      </c>
      <c r="F23" s="52" t="s">
        <v>29</v>
      </c>
      <c r="G23" s="81" t="s">
        <v>114</v>
      </c>
      <c r="H23" s="81" t="s">
        <v>120</v>
      </c>
      <c r="I23" s="81" t="s">
        <v>121</v>
      </c>
      <c r="J23" s="81" t="s">
        <v>122</v>
      </c>
      <c r="K23" s="79" t="s">
        <v>110</v>
      </c>
      <c r="L23" s="81" t="s">
        <v>34</v>
      </c>
    </row>
    <row r="24" spans="1:12" ht="159" customHeight="1">
      <c r="A24" s="80" t="s">
        <v>24</v>
      </c>
      <c r="B24" s="80" t="s">
        <v>25</v>
      </c>
      <c r="C24" s="128" t="s">
        <v>123</v>
      </c>
      <c r="D24" s="81" t="s">
        <v>124</v>
      </c>
      <c r="E24" s="81" t="s">
        <v>113</v>
      </c>
      <c r="F24" s="52" t="s">
        <v>29</v>
      </c>
      <c r="G24" s="81" t="s">
        <v>114</v>
      </c>
      <c r="H24" s="128" t="s">
        <v>115</v>
      </c>
      <c r="I24" s="81" t="s">
        <v>125</v>
      </c>
      <c r="J24" s="81" t="s">
        <v>122</v>
      </c>
      <c r="K24" s="79" t="s">
        <v>110</v>
      </c>
      <c r="L24" s="127" t="s">
        <v>34</v>
      </c>
    </row>
    <row r="25" spans="1:12" ht="84" customHeight="1">
      <c r="A25" s="80" t="s">
        <v>24</v>
      </c>
      <c r="B25" s="80" t="s">
        <v>25</v>
      </c>
      <c r="C25" s="77" t="s">
        <v>126</v>
      </c>
      <c r="D25" s="81" t="s">
        <v>127</v>
      </c>
      <c r="E25" s="81" t="s">
        <v>113</v>
      </c>
      <c r="F25" s="52" t="s">
        <v>29</v>
      </c>
      <c r="G25" s="81" t="s">
        <v>114</v>
      </c>
      <c r="H25" s="77" t="s">
        <v>115</v>
      </c>
      <c r="I25" s="81" t="s">
        <v>125</v>
      </c>
      <c r="J25" s="81" t="s">
        <v>122</v>
      </c>
      <c r="K25" s="79" t="s">
        <v>110</v>
      </c>
      <c r="L25" s="78" t="s">
        <v>34</v>
      </c>
    </row>
    <row r="26" spans="1:12" ht="150.75" customHeight="1">
      <c r="A26" s="80" t="s">
        <v>24</v>
      </c>
      <c r="B26" s="80" t="s">
        <v>25</v>
      </c>
      <c r="C26" s="77" t="s">
        <v>128</v>
      </c>
      <c r="D26" s="81" t="s">
        <v>129</v>
      </c>
      <c r="E26" s="81" t="s">
        <v>113</v>
      </c>
      <c r="F26" s="52" t="s">
        <v>29</v>
      </c>
      <c r="G26" s="81" t="s">
        <v>114</v>
      </c>
      <c r="H26" s="77" t="s">
        <v>115</v>
      </c>
      <c r="I26" s="81" t="s">
        <v>125</v>
      </c>
      <c r="J26" s="81" t="s">
        <v>122</v>
      </c>
      <c r="K26" s="79" t="s">
        <v>110</v>
      </c>
      <c r="L26" s="78" t="s">
        <v>34</v>
      </c>
    </row>
    <row r="27" spans="1:12" ht="144" customHeight="1">
      <c r="A27" s="80" t="s">
        <v>24</v>
      </c>
      <c r="B27" s="80" t="s">
        <v>25</v>
      </c>
      <c r="C27" s="77" t="s">
        <v>130</v>
      </c>
      <c r="D27" s="81" t="s">
        <v>131</v>
      </c>
      <c r="E27" s="81" t="s">
        <v>113</v>
      </c>
      <c r="F27" s="52" t="s">
        <v>29</v>
      </c>
      <c r="G27" s="81" t="s">
        <v>114</v>
      </c>
      <c r="H27" s="77" t="s">
        <v>115</v>
      </c>
      <c r="I27" s="81" t="s">
        <v>125</v>
      </c>
      <c r="J27" s="81" t="s">
        <v>122</v>
      </c>
      <c r="K27" s="79" t="s">
        <v>110</v>
      </c>
      <c r="L27" s="78" t="s">
        <v>132</v>
      </c>
    </row>
    <row r="28" spans="1:12" ht="90" customHeight="1">
      <c r="A28" s="126" t="s">
        <v>24</v>
      </c>
      <c r="B28" s="77" t="s">
        <v>25</v>
      </c>
      <c r="C28" s="81" t="s">
        <v>133</v>
      </c>
      <c r="D28" s="81" t="s">
        <v>134</v>
      </c>
      <c r="E28" s="81" t="s">
        <v>113</v>
      </c>
      <c r="F28" s="69" t="s">
        <v>29</v>
      </c>
      <c r="G28" s="77" t="s">
        <v>114</v>
      </c>
      <c r="H28" s="77" t="s">
        <v>115</v>
      </c>
      <c r="I28" s="77" t="s">
        <v>125</v>
      </c>
      <c r="J28" s="77" t="s">
        <v>122</v>
      </c>
      <c r="K28" s="79" t="s">
        <v>110</v>
      </c>
      <c r="L28" s="78" t="s">
        <v>135</v>
      </c>
    </row>
    <row r="29" spans="1:12" ht="105" customHeight="1">
      <c r="A29" s="80" t="s">
        <v>24</v>
      </c>
      <c r="B29" s="80" t="s">
        <v>136</v>
      </c>
      <c r="C29" s="80" t="s">
        <v>137</v>
      </c>
      <c r="D29" s="80" t="s">
        <v>138</v>
      </c>
      <c r="E29" s="80" t="s">
        <v>139</v>
      </c>
      <c r="F29" s="99" t="s">
        <v>29</v>
      </c>
      <c r="G29" s="80" t="s">
        <v>30</v>
      </c>
      <c r="H29" s="80" t="s">
        <v>140</v>
      </c>
      <c r="I29" s="125" t="s">
        <v>141</v>
      </c>
      <c r="J29" s="125" t="s">
        <v>141</v>
      </c>
      <c r="K29" s="79" t="s">
        <v>99</v>
      </c>
      <c r="L29" s="124" t="s">
        <v>34</v>
      </c>
    </row>
    <row r="30" spans="1:12" ht="264" customHeight="1">
      <c r="A30" s="80" t="s">
        <v>24</v>
      </c>
      <c r="B30" s="80" t="s">
        <v>136</v>
      </c>
      <c r="C30" s="80" t="s">
        <v>142</v>
      </c>
      <c r="D30" s="80" t="s">
        <v>143</v>
      </c>
      <c r="E30" s="80" t="s">
        <v>139</v>
      </c>
      <c r="F30" s="99" t="s">
        <v>29</v>
      </c>
      <c r="G30" s="80" t="s">
        <v>30</v>
      </c>
      <c r="H30" s="80" t="s">
        <v>144</v>
      </c>
      <c r="I30" s="125" t="s">
        <v>141</v>
      </c>
      <c r="J30" s="125" t="s">
        <v>141</v>
      </c>
      <c r="K30" s="79" t="s">
        <v>99</v>
      </c>
      <c r="L30" s="124" t="s">
        <v>34</v>
      </c>
    </row>
    <row r="31" spans="1:12" ht="69.95" customHeight="1">
      <c r="A31" s="80" t="s">
        <v>24</v>
      </c>
      <c r="B31" s="80" t="s">
        <v>136</v>
      </c>
      <c r="C31" s="125" t="s">
        <v>145</v>
      </c>
      <c r="D31" s="80" t="s">
        <v>146</v>
      </c>
      <c r="E31" s="80" t="s">
        <v>139</v>
      </c>
      <c r="F31" s="99" t="s">
        <v>29</v>
      </c>
      <c r="G31" s="80" t="s">
        <v>30</v>
      </c>
      <c r="H31" s="80" t="s">
        <v>31</v>
      </c>
      <c r="I31" s="125" t="s">
        <v>141</v>
      </c>
      <c r="J31" s="125" t="s">
        <v>141</v>
      </c>
      <c r="K31" s="79" t="s">
        <v>99</v>
      </c>
      <c r="L31" s="124" t="s">
        <v>34</v>
      </c>
    </row>
    <row r="32" spans="1:12" ht="207.75" customHeight="1">
      <c r="A32" s="119" t="s">
        <v>147</v>
      </c>
      <c r="B32" s="121" t="s">
        <v>148</v>
      </c>
      <c r="C32" s="121" t="s">
        <v>149</v>
      </c>
      <c r="D32" s="121" t="s">
        <v>150</v>
      </c>
      <c r="E32" s="123" t="s">
        <v>151</v>
      </c>
      <c r="F32" s="119" t="s">
        <v>47</v>
      </c>
      <c r="G32" s="122" t="s">
        <v>152</v>
      </c>
      <c r="H32" s="119" t="s">
        <v>41</v>
      </c>
      <c r="I32" s="121" t="s">
        <v>25</v>
      </c>
      <c r="J32" s="121" t="s">
        <v>153</v>
      </c>
      <c r="K32" s="120" t="s">
        <v>154</v>
      </c>
      <c r="L32" s="119" t="s">
        <v>37</v>
      </c>
    </row>
    <row r="33" spans="1:12" ht="110.25" customHeight="1">
      <c r="A33" s="116" t="s">
        <v>155</v>
      </c>
      <c r="B33" s="114" t="s">
        <v>156</v>
      </c>
      <c r="C33" s="114" t="s">
        <v>157</v>
      </c>
      <c r="D33" s="114" t="s">
        <v>158</v>
      </c>
      <c r="E33" s="114" t="s">
        <v>159</v>
      </c>
      <c r="F33" s="116" t="s">
        <v>47</v>
      </c>
      <c r="G33" s="115" t="s">
        <v>160</v>
      </c>
      <c r="H33" s="114" t="s">
        <v>161</v>
      </c>
      <c r="I33" s="114" t="s">
        <v>25</v>
      </c>
      <c r="J33" s="114" t="s">
        <v>153</v>
      </c>
      <c r="K33" s="113" t="s">
        <v>154</v>
      </c>
      <c r="L33" s="118" t="s">
        <v>37</v>
      </c>
    </row>
    <row r="34" spans="1:12" ht="69.95" customHeight="1">
      <c r="A34" s="116" t="s">
        <v>155</v>
      </c>
      <c r="B34" s="114" t="s">
        <v>156</v>
      </c>
      <c r="C34" s="114" t="s">
        <v>162</v>
      </c>
      <c r="D34" s="114" t="s">
        <v>163</v>
      </c>
      <c r="E34" s="114" t="s">
        <v>164</v>
      </c>
      <c r="F34" s="116" t="s">
        <v>47</v>
      </c>
      <c r="G34" s="115" t="s">
        <v>165</v>
      </c>
      <c r="H34" s="114" t="s">
        <v>161</v>
      </c>
      <c r="I34" s="114" t="s">
        <v>25</v>
      </c>
      <c r="J34" s="114" t="s">
        <v>153</v>
      </c>
      <c r="K34" s="113" t="s">
        <v>154</v>
      </c>
      <c r="L34" s="117" t="s">
        <v>135</v>
      </c>
    </row>
    <row r="35" spans="1:12" ht="69.95" customHeight="1">
      <c r="A35" s="116" t="s">
        <v>24</v>
      </c>
      <c r="B35" s="114" t="s">
        <v>25</v>
      </c>
      <c r="C35" s="114" t="s">
        <v>166</v>
      </c>
      <c r="D35" s="114" t="s">
        <v>167</v>
      </c>
      <c r="E35" s="114" t="s">
        <v>164</v>
      </c>
      <c r="F35" s="116" t="s">
        <v>47</v>
      </c>
      <c r="G35" s="115" t="s">
        <v>168</v>
      </c>
      <c r="H35" s="114" t="s">
        <v>161</v>
      </c>
      <c r="I35" s="114" t="s">
        <v>25</v>
      </c>
      <c r="J35" s="114" t="s">
        <v>153</v>
      </c>
      <c r="K35" s="113" t="s">
        <v>154</v>
      </c>
      <c r="L35" s="117" t="s">
        <v>50</v>
      </c>
    </row>
    <row r="36" spans="1:12" ht="69.95" customHeight="1">
      <c r="A36" s="116" t="s">
        <v>24</v>
      </c>
      <c r="B36" s="114" t="s">
        <v>25</v>
      </c>
      <c r="C36" s="114" t="s">
        <v>169</v>
      </c>
      <c r="D36" s="114" t="s">
        <v>170</v>
      </c>
      <c r="E36" s="114" t="s">
        <v>164</v>
      </c>
      <c r="F36" s="116" t="s">
        <v>47</v>
      </c>
      <c r="G36" s="115" t="s">
        <v>168</v>
      </c>
      <c r="H36" s="114" t="s">
        <v>161</v>
      </c>
      <c r="I36" s="114" t="s">
        <v>25</v>
      </c>
      <c r="J36" s="114" t="s">
        <v>153</v>
      </c>
      <c r="K36" s="113" t="s">
        <v>154</v>
      </c>
      <c r="L36" s="117" t="s">
        <v>50</v>
      </c>
    </row>
    <row r="37" spans="1:12" ht="69.95" customHeight="1">
      <c r="A37" s="116" t="s">
        <v>24</v>
      </c>
      <c r="B37" s="114" t="s">
        <v>25</v>
      </c>
      <c r="C37" s="114" t="s">
        <v>171</v>
      </c>
      <c r="D37" s="114" t="s">
        <v>172</v>
      </c>
      <c r="E37" s="114" t="s">
        <v>164</v>
      </c>
      <c r="F37" s="116" t="s">
        <v>47</v>
      </c>
      <c r="G37" s="115" t="s">
        <v>168</v>
      </c>
      <c r="H37" s="114" t="s">
        <v>161</v>
      </c>
      <c r="I37" s="114" t="s">
        <v>25</v>
      </c>
      <c r="J37" s="114" t="s">
        <v>153</v>
      </c>
      <c r="K37" s="113" t="s">
        <v>154</v>
      </c>
      <c r="L37" s="117" t="s">
        <v>50</v>
      </c>
    </row>
    <row r="38" spans="1:12" ht="191.25" customHeight="1">
      <c r="A38" s="116" t="s">
        <v>24</v>
      </c>
      <c r="B38" s="114" t="s">
        <v>25</v>
      </c>
      <c r="C38" s="114" t="s">
        <v>173</v>
      </c>
      <c r="D38" s="114" t="s">
        <v>174</v>
      </c>
      <c r="E38" s="114" t="s">
        <v>164</v>
      </c>
      <c r="F38" s="116" t="s">
        <v>47</v>
      </c>
      <c r="G38" s="115" t="s">
        <v>168</v>
      </c>
      <c r="H38" s="114" t="s">
        <v>175</v>
      </c>
      <c r="I38" s="114" t="s">
        <v>25</v>
      </c>
      <c r="J38" s="114" t="s">
        <v>153</v>
      </c>
      <c r="K38" s="113" t="s">
        <v>154</v>
      </c>
      <c r="L38" s="117" t="s">
        <v>37</v>
      </c>
    </row>
    <row r="39" spans="1:12" ht="202.5" customHeight="1">
      <c r="A39" s="116" t="s">
        <v>24</v>
      </c>
      <c r="B39" s="114" t="s">
        <v>25</v>
      </c>
      <c r="C39" s="114" t="s">
        <v>176</v>
      </c>
      <c r="D39" s="114" t="s">
        <v>177</v>
      </c>
      <c r="E39" s="114" t="s">
        <v>164</v>
      </c>
      <c r="F39" s="116" t="s">
        <v>47</v>
      </c>
      <c r="G39" s="115" t="s">
        <v>168</v>
      </c>
      <c r="H39" s="114" t="s">
        <v>175</v>
      </c>
      <c r="I39" s="114" t="s">
        <v>25</v>
      </c>
      <c r="J39" s="114" t="s">
        <v>153</v>
      </c>
      <c r="K39" s="113" t="s">
        <v>178</v>
      </c>
      <c r="L39" s="117" t="s">
        <v>37</v>
      </c>
    </row>
    <row r="40" spans="1:12" ht="138" customHeight="1">
      <c r="A40" s="116" t="s">
        <v>155</v>
      </c>
      <c r="B40" s="114" t="s">
        <v>156</v>
      </c>
      <c r="C40" s="114" t="s">
        <v>179</v>
      </c>
      <c r="D40" s="114" t="s">
        <v>180</v>
      </c>
      <c r="E40" s="114" t="s">
        <v>164</v>
      </c>
      <c r="F40" s="116" t="s">
        <v>47</v>
      </c>
      <c r="G40" s="115" t="s">
        <v>181</v>
      </c>
      <c r="H40" s="114" t="s">
        <v>41</v>
      </c>
      <c r="I40" s="114" t="s">
        <v>25</v>
      </c>
      <c r="J40" s="114" t="s">
        <v>153</v>
      </c>
      <c r="K40" s="113" t="s">
        <v>178</v>
      </c>
      <c r="L40" s="112" t="s">
        <v>182</v>
      </c>
    </row>
    <row r="41" spans="1:12" ht="139.5" customHeight="1">
      <c r="A41" s="80" t="s">
        <v>24</v>
      </c>
      <c r="B41" s="80" t="s">
        <v>25</v>
      </c>
      <c r="C41" s="80" t="s">
        <v>183</v>
      </c>
      <c r="D41" s="80" t="s">
        <v>184</v>
      </c>
      <c r="E41" s="80" t="s">
        <v>185</v>
      </c>
      <c r="F41" s="99"/>
      <c r="G41" s="80"/>
      <c r="H41" s="80" t="s">
        <v>31</v>
      </c>
      <c r="I41" s="80" t="s">
        <v>186</v>
      </c>
      <c r="J41" s="80" t="s">
        <v>186</v>
      </c>
      <c r="K41" s="79" t="s">
        <v>187</v>
      </c>
      <c r="L41" s="111" t="s">
        <v>93</v>
      </c>
    </row>
    <row r="42" spans="1:12" ht="69.95" customHeight="1">
      <c r="A42" s="80" t="s">
        <v>24</v>
      </c>
      <c r="B42" s="80" t="s">
        <v>25</v>
      </c>
      <c r="C42" s="80" t="s">
        <v>188</v>
      </c>
      <c r="D42" s="80" t="s">
        <v>189</v>
      </c>
      <c r="E42" s="80" t="s">
        <v>96</v>
      </c>
      <c r="F42" s="99" t="s">
        <v>29</v>
      </c>
      <c r="G42" s="80" t="s">
        <v>30</v>
      </c>
      <c r="H42" s="80" t="s">
        <v>97</v>
      </c>
      <c r="I42" s="80" t="s">
        <v>190</v>
      </c>
      <c r="J42" s="80" t="s">
        <v>191</v>
      </c>
      <c r="K42" s="79" t="s">
        <v>192</v>
      </c>
      <c r="L42" s="80" t="s">
        <v>193</v>
      </c>
    </row>
    <row r="43" spans="1:12" ht="117" customHeight="1">
      <c r="A43" s="80" t="s">
        <v>24</v>
      </c>
      <c r="B43" s="80" t="s">
        <v>25</v>
      </c>
      <c r="C43" s="80" t="s">
        <v>194</v>
      </c>
      <c r="D43" s="99" t="s">
        <v>195</v>
      </c>
      <c r="E43" s="80" t="s">
        <v>96</v>
      </c>
      <c r="F43" s="99" t="s">
        <v>29</v>
      </c>
      <c r="G43" s="80" t="s">
        <v>30</v>
      </c>
      <c r="H43" s="80" t="s">
        <v>97</v>
      </c>
      <c r="I43" s="80" t="s">
        <v>25</v>
      </c>
      <c r="J43" s="80" t="s">
        <v>191</v>
      </c>
      <c r="K43" s="79" t="s">
        <v>196</v>
      </c>
      <c r="L43" s="80" t="s">
        <v>193</v>
      </c>
    </row>
    <row r="44" spans="1:12" ht="69.95" customHeight="1">
      <c r="A44" s="80" t="s">
        <v>24</v>
      </c>
      <c r="B44" s="80" t="s">
        <v>25</v>
      </c>
      <c r="C44" s="80" t="s">
        <v>197</v>
      </c>
      <c r="D44" s="99" t="s">
        <v>198</v>
      </c>
      <c r="E44" s="80" t="s">
        <v>96</v>
      </c>
      <c r="F44" s="99" t="s">
        <v>29</v>
      </c>
      <c r="G44" s="80" t="s">
        <v>30</v>
      </c>
      <c r="H44" s="80" t="s">
        <v>97</v>
      </c>
      <c r="I44" s="80" t="s">
        <v>25</v>
      </c>
      <c r="J44" s="80" t="s">
        <v>199</v>
      </c>
      <c r="K44" s="79" t="s">
        <v>200</v>
      </c>
      <c r="L44" s="80" t="s">
        <v>193</v>
      </c>
    </row>
    <row r="45" spans="1:12" ht="160.5" customHeight="1">
      <c r="A45" s="80" t="s">
        <v>24</v>
      </c>
      <c r="B45" s="80" t="s">
        <v>25</v>
      </c>
      <c r="C45" s="80" t="s">
        <v>201</v>
      </c>
      <c r="D45" s="99" t="s">
        <v>202</v>
      </c>
      <c r="E45" s="80" t="s">
        <v>96</v>
      </c>
      <c r="F45" s="99" t="s">
        <v>29</v>
      </c>
      <c r="G45" s="80" t="s">
        <v>30</v>
      </c>
      <c r="H45" s="80" t="s">
        <v>97</v>
      </c>
      <c r="I45" s="80" t="s">
        <v>25</v>
      </c>
      <c r="J45" s="80" t="s">
        <v>203</v>
      </c>
      <c r="K45" s="79" t="s">
        <v>204</v>
      </c>
      <c r="L45" s="80" t="s">
        <v>193</v>
      </c>
    </row>
    <row r="46" spans="1:12" ht="75" customHeight="1">
      <c r="A46" s="80" t="s">
        <v>24</v>
      </c>
      <c r="B46" s="80" t="s">
        <v>25</v>
      </c>
      <c r="C46" s="80" t="s">
        <v>205</v>
      </c>
      <c r="D46" s="80" t="s">
        <v>206</v>
      </c>
      <c r="E46" s="80" t="s">
        <v>96</v>
      </c>
      <c r="F46" s="99" t="s">
        <v>29</v>
      </c>
      <c r="G46" s="80" t="s">
        <v>30</v>
      </c>
      <c r="H46" s="80" t="s">
        <v>97</v>
      </c>
      <c r="I46" s="80" t="s">
        <v>25</v>
      </c>
      <c r="J46" s="80" t="s">
        <v>191</v>
      </c>
      <c r="K46" s="79" t="s">
        <v>207</v>
      </c>
      <c r="L46" s="80" t="s">
        <v>193</v>
      </c>
    </row>
    <row r="47" spans="1:12" ht="107.25" customHeight="1">
      <c r="A47" s="80" t="s">
        <v>24</v>
      </c>
      <c r="B47" s="80" t="s">
        <v>25</v>
      </c>
      <c r="C47" s="110" t="s">
        <v>208</v>
      </c>
      <c r="D47" s="80" t="s">
        <v>209</v>
      </c>
      <c r="E47" s="80" t="s">
        <v>96</v>
      </c>
      <c r="F47" s="99" t="s">
        <v>29</v>
      </c>
      <c r="G47" s="80" t="s">
        <v>30</v>
      </c>
      <c r="H47" s="80" t="s">
        <v>97</v>
      </c>
      <c r="I47" s="80" t="s">
        <v>25</v>
      </c>
      <c r="J47" s="80" t="s">
        <v>203</v>
      </c>
      <c r="K47" s="79" t="s">
        <v>110</v>
      </c>
      <c r="L47" s="80" t="s">
        <v>193</v>
      </c>
    </row>
    <row r="48" spans="1:12" ht="87.75" customHeight="1">
      <c r="A48" s="80" t="s">
        <v>24</v>
      </c>
      <c r="B48" s="80" t="s">
        <v>25</v>
      </c>
      <c r="C48" s="80" t="s">
        <v>210</v>
      </c>
      <c r="D48" s="58" t="s">
        <v>211</v>
      </c>
      <c r="E48" s="80" t="s">
        <v>96</v>
      </c>
      <c r="F48" s="99" t="s">
        <v>29</v>
      </c>
      <c r="G48" s="80" t="s">
        <v>30</v>
      </c>
      <c r="H48" s="80" t="s">
        <v>97</v>
      </c>
      <c r="I48" s="80" t="s">
        <v>25</v>
      </c>
      <c r="J48" s="80" t="s">
        <v>212</v>
      </c>
      <c r="K48" s="79" t="s">
        <v>213</v>
      </c>
      <c r="L48" s="80" t="s">
        <v>193</v>
      </c>
    </row>
    <row r="49" spans="1:12" ht="102.75" customHeight="1">
      <c r="A49" s="56" t="s">
        <v>24</v>
      </c>
      <c r="B49" s="58" t="s">
        <v>25</v>
      </c>
      <c r="C49" s="56" t="s">
        <v>214</v>
      </c>
      <c r="D49" s="58" t="s">
        <v>215</v>
      </c>
      <c r="E49" s="80" t="s">
        <v>96</v>
      </c>
      <c r="F49" s="99" t="s">
        <v>29</v>
      </c>
      <c r="G49" s="80" t="s">
        <v>30</v>
      </c>
      <c r="H49" s="80" t="s">
        <v>97</v>
      </c>
      <c r="I49" s="80" t="s">
        <v>25</v>
      </c>
      <c r="J49" s="80" t="s">
        <v>216</v>
      </c>
      <c r="K49" s="58" t="s">
        <v>110</v>
      </c>
      <c r="L49" s="56" t="s">
        <v>193</v>
      </c>
    </row>
    <row r="50" spans="1:12" ht="119.25" customHeight="1">
      <c r="A50" s="80" t="s">
        <v>24</v>
      </c>
      <c r="B50" s="80" t="s">
        <v>25</v>
      </c>
      <c r="C50" s="56" t="s">
        <v>217</v>
      </c>
      <c r="D50" s="58" t="s">
        <v>218</v>
      </c>
      <c r="E50" s="80" t="s">
        <v>96</v>
      </c>
      <c r="F50" s="99" t="s">
        <v>29</v>
      </c>
      <c r="G50" s="80" t="s">
        <v>30</v>
      </c>
      <c r="H50" s="80" t="s">
        <v>97</v>
      </c>
      <c r="I50" s="80" t="s">
        <v>25</v>
      </c>
      <c r="J50" s="80" t="s">
        <v>219</v>
      </c>
      <c r="K50" s="58" t="s">
        <v>220</v>
      </c>
      <c r="L50" s="80" t="s">
        <v>193</v>
      </c>
    </row>
    <row r="51" spans="1:12" ht="154.5" customHeight="1">
      <c r="A51" s="80" t="s">
        <v>24</v>
      </c>
      <c r="B51" s="80" t="s">
        <v>25</v>
      </c>
      <c r="C51" s="80" t="s">
        <v>221</v>
      </c>
      <c r="D51" s="99" t="s">
        <v>222</v>
      </c>
      <c r="E51" s="80" t="s">
        <v>96</v>
      </c>
      <c r="F51" s="99" t="s">
        <v>29</v>
      </c>
      <c r="G51" s="80" t="s">
        <v>30</v>
      </c>
      <c r="H51" s="80" t="s">
        <v>97</v>
      </c>
      <c r="I51" s="80" t="s">
        <v>25</v>
      </c>
      <c r="J51" s="80" t="s">
        <v>223</v>
      </c>
      <c r="K51" s="79" t="s">
        <v>224</v>
      </c>
      <c r="L51" s="80" t="s">
        <v>193</v>
      </c>
    </row>
    <row r="52" spans="1:12" ht="105" customHeight="1">
      <c r="A52" s="80" t="s">
        <v>24</v>
      </c>
      <c r="B52" s="80" t="s">
        <v>25</v>
      </c>
      <c r="C52" s="80" t="s">
        <v>225</v>
      </c>
      <c r="D52" s="80" t="s">
        <v>226</v>
      </c>
      <c r="E52" s="80" t="s">
        <v>96</v>
      </c>
      <c r="F52" s="99" t="s">
        <v>29</v>
      </c>
      <c r="G52" s="80" t="s">
        <v>30</v>
      </c>
      <c r="H52" s="80" t="s">
        <v>97</v>
      </c>
      <c r="I52" s="80" t="s">
        <v>25</v>
      </c>
      <c r="J52" s="80" t="s">
        <v>223</v>
      </c>
      <c r="K52" s="79" t="s">
        <v>227</v>
      </c>
      <c r="L52" s="80" t="s">
        <v>193</v>
      </c>
    </row>
    <row r="53" spans="1:12" ht="69.95" customHeight="1">
      <c r="A53" s="102" t="s">
        <v>24</v>
      </c>
      <c r="B53" s="102" t="s">
        <v>25</v>
      </c>
      <c r="C53" s="109" t="s">
        <v>228</v>
      </c>
      <c r="D53" s="102" t="s">
        <v>229</v>
      </c>
      <c r="E53" s="102" t="s">
        <v>96</v>
      </c>
      <c r="F53" s="107" t="s">
        <v>29</v>
      </c>
      <c r="G53" s="80" t="s">
        <v>30</v>
      </c>
      <c r="H53" s="102" t="s">
        <v>97</v>
      </c>
      <c r="I53" s="102" t="s">
        <v>25</v>
      </c>
      <c r="J53" s="102" t="s">
        <v>191</v>
      </c>
      <c r="K53" s="108" t="s">
        <v>230</v>
      </c>
      <c r="L53" s="102" t="s">
        <v>231</v>
      </c>
    </row>
    <row r="54" spans="1:12" ht="179.25" customHeight="1">
      <c r="A54" s="102" t="s">
        <v>24</v>
      </c>
      <c r="B54" s="102" t="s">
        <v>25</v>
      </c>
      <c r="C54" s="56" t="s">
        <v>232</v>
      </c>
      <c r="D54" s="58" t="s">
        <v>233</v>
      </c>
      <c r="E54" s="102" t="s">
        <v>96</v>
      </c>
      <c r="F54" s="107" t="s">
        <v>29</v>
      </c>
      <c r="G54" s="80" t="s">
        <v>30</v>
      </c>
      <c r="H54" s="102" t="s">
        <v>97</v>
      </c>
      <c r="I54" s="102" t="s">
        <v>25</v>
      </c>
      <c r="J54" s="102" t="s">
        <v>191</v>
      </c>
      <c r="K54" s="58" t="s">
        <v>234</v>
      </c>
      <c r="L54" s="102" t="s">
        <v>193</v>
      </c>
    </row>
    <row r="55" spans="1:12" ht="112.5" customHeight="1">
      <c r="A55" s="58" t="s">
        <v>24</v>
      </c>
      <c r="B55" s="58" t="s">
        <v>25</v>
      </c>
      <c r="C55" s="58" t="s">
        <v>235</v>
      </c>
      <c r="D55" s="58" t="s">
        <v>236</v>
      </c>
      <c r="E55" s="58" t="s">
        <v>28</v>
      </c>
      <c r="F55" s="58" t="s">
        <v>29</v>
      </c>
      <c r="G55" s="58" t="s">
        <v>237</v>
      </c>
      <c r="H55" s="58" t="s">
        <v>115</v>
      </c>
      <c r="I55" s="58" t="s">
        <v>237</v>
      </c>
      <c r="J55" s="58" t="s">
        <v>237</v>
      </c>
      <c r="K55" s="106" t="s">
        <v>220</v>
      </c>
      <c r="L55" s="58" t="s">
        <v>34</v>
      </c>
    </row>
    <row r="56" spans="1:12" ht="156.75" customHeight="1">
      <c r="A56" s="58" t="s">
        <v>24</v>
      </c>
      <c r="B56" s="58" t="s">
        <v>25</v>
      </c>
      <c r="C56" s="58" t="s">
        <v>238</v>
      </c>
      <c r="D56" s="58" t="s">
        <v>239</v>
      </c>
      <c r="E56" s="58" t="s">
        <v>240</v>
      </c>
      <c r="F56" s="58" t="s">
        <v>29</v>
      </c>
      <c r="G56" s="58" t="s">
        <v>241</v>
      </c>
      <c r="H56" s="58" t="s">
        <v>115</v>
      </c>
      <c r="I56" s="58" t="s">
        <v>237</v>
      </c>
      <c r="J56" s="58" t="s">
        <v>237</v>
      </c>
      <c r="K56" s="58" t="s">
        <v>110</v>
      </c>
      <c r="L56" s="58" t="s">
        <v>34</v>
      </c>
    </row>
    <row r="57" spans="1:12" ht="155.25" customHeight="1">
      <c r="A57" s="58" t="s">
        <v>24</v>
      </c>
      <c r="B57" s="58" t="s">
        <v>25</v>
      </c>
      <c r="C57" s="58" t="s">
        <v>242</v>
      </c>
      <c r="D57" s="58" t="s">
        <v>243</v>
      </c>
      <c r="E57" s="58" t="s">
        <v>240</v>
      </c>
      <c r="F57" s="58" t="s">
        <v>29</v>
      </c>
      <c r="G57" s="58" t="s">
        <v>241</v>
      </c>
      <c r="H57" s="58" t="s">
        <v>115</v>
      </c>
      <c r="I57" s="58" t="s">
        <v>237</v>
      </c>
      <c r="J57" s="58" t="s">
        <v>237</v>
      </c>
      <c r="K57" s="58" t="s">
        <v>110</v>
      </c>
      <c r="L57" s="58" t="s">
        <v>244</v>
      </c>
    </row>
    <row r="58" spans="1:12" ht="89.25" customHeight="1">
      <c r="A58" s="58" t="s">
        <v>24</v>
      </c>
      <c r="B58" s="58" t="s">
        <v>25</v>
      </c>
      <c r="C58" s="58" t="s">
        <v>245</v>
      </c>
      <c r="D58" s="58" t="s">
        <v>246</v>
      </c>
      <c r="E58" s="58" t="s">
        <v>240</v>
      </c>
      <c r="F58" s="58" t="s">
        <v>29</v>
      </c>
      <c r="G58" s="58" t="s">
        <v>241</v>
      </c>
      <c r="H58" s="58" t="s">
        <v>115</v>
      </c>
      <c r="I58" s="58" t="s">
        <v>237</v>
      </c>
      <c r="J58" s="58" t="s">
        <v>237</v>
      </c>
      <c r="K58" s="106" t="s">
        <v>110</v>
      </c>
      <c r="L58" s="58" t="s">
        <v>34</v>
      </c>
    </row>
    <row r="59" spans="1:12" ht="159" customHeight="1">
      <c r="A59" s="58" t="s">
        <v>24</v>
      </c>
      <c r="B59" s="58" t="s">
        <v>25</v>
      </c>
      <c r="C59" s="58" t="s">
        <v>247</v>
      </c>
      <c r="D59" s="58" t="s">
        <v>248</v>
      </c>
      <c r="E59" s="58" t="s">
        <v>240</v>
      </c>
      <c r="F59" s="58" t="s">
        <v>29</v>
      </c>
      <c r="G59" s="58" t="s">
        <v>241</v>
      </c>
      <c r="H59" s="58" t="s">
        <v>115</v>
      </c>
      <c r="I59" s="58" t="s">
        <v>237</v>
      </c>
      <c r="J59" s="58" t="s">
        <v>237</v>
      </c>
      <c r="K59" s="106" t="s">
        <v>34</v>
      </c>
      <c r="L59" s="58" t="s">
        <v>34</v>
      </c>
    </row>
    <row r="60" spans="1:12" ht="136.5" customHeight="1">
      <c r="A60" s="58" t="s">
        <v>24</v>
      </c>
      <c r="B60" s="58" t="s">
        <v>25</v>
      </c>
      <c r="C60" s="58" t="s">
        <v>249</v>
      </c>
      <c r="D60" s="58" t="s">
        <v>250</v>
      </c>
      <c r="E60" s="58" t="s">
        <v>28</v>
      </c>
      <c r="F60" s="58" t="s">
        <v>29</v>
      </c>
      <c r="G60" s="58" t="s">
        <v>237</v>
      </c>
      <c r="H60" s="58" t="s">
        <v>115</v>
      </c>
      <c r="I60" s="58" t="s">
        <v>237</v>
      </c>
      <c r="J60" s="58" t="s">
        <v>237</v>
      </c>
      <c r="K60" s="106" t="s">
        <v>244</v>
      </c>
      <c r="L60" s="58" t="s">
        <v>244</v>
      </c>
    </row>
    <row r="61" spans="1:12" ht="69.95" customHeight="1">
      <c r="A61" s="58" t="s">
        <v>24</v>
      </c>
      <c r="B61" s="58" t="s">
        <v>25</v>
      </c>
      <c r="C61" s="58" t="s">
        <v>251</v>
      </c>
      <c r="D61" s="58" t="s">
        <v>252</v>
      </c>
      <c r="E61" s="58" t="s">
        <v>240</v>
      </c>
      <c r="F61" s="58" t="s">
        <v>29</v>
      </c>
      <c r="G61" s="58" t="s">
        <v>241</v>
      </c>
      <c r="H61" s="58" t="s">
        <v>115</v>
      </c>
      <c r="I61" s="58" t="s">
        <v>237</v>
      </c>
      <c r="J61" s="58" t="s">
        <v>237</v>
      </c>
      <c r="K61" s="106" t="s">
        <v>93</v>
      </c>
      <c r="L61" s="106" t="s">
        <v>93</v>
      </c>
    </row>
    <row r="62" spans="1:12" ht="144.75" customHeight="1">
      <c r="A62" s="58" t="s">
        <v>24</v>
      </c>
      <c r="B62" s="58" t="s">
        <v>25</v>
      </c>
      <c r="C62" s="58" t="s">
        <v>253</v>
      </c>
      <c r="D62" s="58" t="s">
        <v>254</v>
      </c>
      <c r="E62" s="58" t="s">
        <v>240</v>
      </c>
      <c r="F62" s="58" t="s">
        <v>29</v>
      </c>
      <c r="G62" s="58" t="s">
        <v>241</v>
      </c>
      <c r="H62" s="58" t="s">
        <v>115</v>
      </c>
      <c r="I62" s="58" t="s">
        <v>237</v>
      </c>
      <c r="J62" s="58" t="s">
        <v>237</v>
      </c>
      <c r="K62" s="106" t="s">
        <v>93</v>
      </c>
      <c r="L62" s="106" t="s">
        <v>93</v>
      </c>
    </row>
    <row r="63" spans="1:12" ht="69.95" customHeight="1">
      <c r="A63" s="58" t="s">
        <v>24</v>
      </c>
      <c r="B63" s="58" t="s">
        <v>25</v>
      </c>
      <c r="C63" s="58" t="s">
        <v>255</v>
      </c>
      <c r="D63" s="58" t="s">
        <v>256</v>
      </c>
      <c r="E63" s="58" t="s">
        <v>28</v>
      </c>
      <c r="F63" s="58" t="s">
        <v>29</v>
      </c>
      <c r="G63" s="58" t="s">
        <v>237</v>
      </c>
      <c r="H63" s="58" t="s">
        <v>115</v>
      </c>
      <c r="I63" s="58" t="s">
        <v>237</v>
      </c>
      <c r="J63" s="58" t="s">
        <v>237</v>
      </c>
      <c r="K63" s="105">
        <v>43481</v>
      </c>
      <c r="L63" s="58" t="s">
        <v>244</v>
      </c>
    </row>
    <row r="64" spans="1:12" ht="69.95" customHeight="1">
      <c r="A64" s="58" t="s">
        <v>24</v>
      </c>
      <c r="B64" s="58" t="s">
        <v>25</v>
      </c>
      <c r="C64" s="58" t="s">
        <v>257</v>
      </c>
      <c r="D64" s="58" t="s">
        <v>258</v>
      </c>
      <c r="E64" s="58" t="s">
        <v>28</v>
      </c>
      <c r="F64" s="58" t="s">
        <v>29</v>
      </c>
      <c r="G64" s="58" t="s">
        <v>237</v>
      </c>
      <c r="H64" s="58" t="s">
        <v>115</v>
      </c>
      <c r="I64" s="58" t="s">
        <v>237</v>
      </c>
      <c r="J64" s="58" t="s">
        <v>237</v>
      </c>
      <c r="K64" s="106" t="s">
        <v>259</v>
      </c>
      <c r="L64" s="58" t="s">
        <v>244</v>
      </c>
    </row>
    <row r="65" spans="1:12" ht="69.95" customHeight="1">
      <c r="A65" s="58" t="s">
        <v>24</v>
      </c>
      <c r="B65" s="58" t="s">
        <v>25</v>
      </c>
      <c r="C65" s="58" t="s">
        <v>260</v>
      </c>
      <c r="D65" s="58" t="s">
        <v>261</v>
      </c>
      <c r="E65" s="58" t="s">
        <v>28</v>
      </c>
      <c r="F65" s="58" t="s">
        <v>29</v>
      </c>
      <c r="G65" s="58" t="s">
        <v>237</v>
      </c>
      <c r="H65" s="58" t="s">
        <v>115</v>
      </c>
      <c r="I65" s="58" t="s">
        <v>237</v>
      </c>
      <c r="J65" s="58" t="s">
        <v>237</v>
      </c>
      <c r="K65" s="105">
        <v>43474</v>
      </c>
      <c r="L65" s="58" t="s">
        <v>244</v>
      </c>
    </row>
    <row r="66" spans="1:12" ht="69.95" customHeight="1">
      <c r="A66" s="58" t="s">
        <v>24</v>
      </c>
      <c r="B66" s="58" t="s">
        <v>25</v>
      </c>
      <c r="C66" s="58" t="s">
        <v>262</v>
      </c>
      <c r="D66" s="58" t="s">
        <v>263</v>
      </c>
      <c r="E66" s="58" t="s">
        <v>264</v>
      </c>
      <c r="F66" s="58" t="s">
        <v>29</v>
      </c>
      <c r="G66" s="58" t="s">
        <v>237</v>
      </c>
      <c r="H66" s="58" t="s">
        <v>265</v>
      </c>
      <c r="I66" s="58" t="s">
        <v>237</v>
      </c>
      <c r="J66" s="58" t="s">
        <v>237</v>
      </c>
      <c r="K66" s="105">
        <v>43482</v>
      </c>
      <c r="L66" s="58" t="s">
        <v>244</v>
      </c>
    </row>
    <row r="67" spans="1:12" ht="93" customHeight="1">
      <c r="A67" s="80" t="s">
        <v>24</v>
      </c>
      <c r="B67" s="80" t="s">
        <v>25</v>
      </c>
      <c r="C67" s="80" t="s">
        <v>266</v>
      </c>
      <c r="D67" s="80" t="s">
        <v>267</v>
      </c>
      <c r="E67" s="83" t="s">
        <v>268</v>
      </c>
      <c r="F67" s="82" t="s">
        <v>29</v>
      </c>
      <c r="G67" s="83" t="s">
        <v>30</v>
      </c>
      <c r="H67" s="80" t="s">
        <v>115</v>
      </c>
      <c r="I67" s="80" t="s">
        <v>269</v>
      </c>
      <c r="J67" s="80" t="s">
        <v>269</v>
      </c>
      <c r="K67" s="79" t="s">
        <v>99</v>
      </c>
      <c r="L67" s="80" t="s">
        <v>93</v>
      </c>
    </row>
    <row r="68" spans="1:12" ht="124.5" customHeight="1">
      <c r="A68" s="80" t="s">
        <v>24</v>
      </c>
      <c r="B68" s="80" t="s">
        <v>25</v>
      </c>
      <c r="C68" s="81" t="s">
        <v>270</v>
      </c>
      <c r="D68" s="104" t="s">
        <v>271</v>
      </c>
      <c r="E68" s="83" t="s">
        <v>268</v>
      </c>
      <c r="F68" s="82" t="s">
        <v>29</v>
      </c>
      <c r="G68" s="83" t="s">
        <v>30</v>
      </c>
      <c r="H68" s="80" t="s">
        <v>115</v>
      </c>
      <c r="I68" s="80" t="s">
        <v>269</v>
      </c>
      <c r="J68" s="80" t="s">
        <v>269</v>
      </c>
      <c r="K68" s="79" t="s">
        <v>99</v>
      </c>
      <c r="L68" s="80" t="s">
        <v>93</v>
      </c>
    </row>
    <row r="69" spans="1:12" ht="138" customHeight="1">
      <c r="A69" s="80" t="s">
        <v>24</v>
      </c>
      <c r="B69" s="80" t="s">
        <v>25</v>
      </c>
      <c r="C69" s="81" t="s">
        <v>272</v>
      </c>
      <c r="D69" s="104" t="s">
        <v>273</v>
      </c>
      <c r="E69" s="83" t="s">
        <v>268</v>
      </c>
      <c r="F69" s="82" t="s">
        <v>29</v>
      </c>
      <c r="G69" s="83" t="s">
        <v>30</v>
      </c>
      <c r="H69" s="80" t="s">
        <v>115</v>
      </c>
      <c r="I69" s="80" t="s">
        <v>274</v>
      </c>
      <c r="J69" s="80" t="s">
        <v>275</v>
      </c>
      <c r="K69" s="79" t="s">
        <v>99</v>
      </c>
      <c r="L69" s="81" t="s">
        <v>93</v>
      </c>
    </row>
    <row r="70" spans="1:12" ht="127.5" customHeight="1">
      <c r="A70" s="80" t="s">
        <v>24</v>
      </c>
      <c r="B70" s="80" t="s">
        <v>25</v>
      </c>
      <c r="C70" s="81" t="s">
        <v>26</v>
      </c>
      <c r="D70" s="81" t="s">
        <v>276</v>
      </c>
      <c r="E70" s="83" t="s">
        <v>268</v>
      </c>
      <c r="F70" s="82" t="s">
        <v>29</v>
      </c>
      <c r="G70" s="83" t="s">
        <v>30</v>
      </c>
      <c r="H70" s="80" t="s">
        <v>115</v>
      </c>
      <c r="I70" s="80" t="s">
        <v>269</v>
      </c>
      <c r="J70" s="80" t="s">
        <v>269</v>
      </c>
      <c r="K70" s="79" t="s">
        <v>99</v>
      </c>
      <c r="L70" s="80" t="s">
        <v>93</v>
      </c>
    </row>
    <row r="71" spans="1:12" ht="84" customHeight="1">
      <c r="A71" s="80" t="s">
        <v>24</v>
      </c>
      <c r="B71" s="80" t="s">
        <v>25</v>
      </c>
      <c r="C71" s="81" t="s">
        <v>277</v>
      </c>
      <c r="D71" s="81" t="s">
        <v>278</v>
      </c>
      <c r="E71" s="83" t="s">
        <v>268</v>
      </c>
      <c r="F71" s="82" t="s">
        <v>29</v>
      </c>
      <c r="G71" s="83" t="s">
        <v>30</v>
      </c>
      <c r="H71" s="81" t="s">
        <v>279</v>
      </c>
      <c r="I71" s="81" t="s">
        <v>280</v>
      </c>
      <c r="J71" s="80" t="s">
        <v>281</v>
      </c>
      <c r="K71" s="79" t="s">
        <v>282</v>
      </c>
      <c r="L71" s="81" t="s">
        <v>283</v>
      </c>
    </row>
    <row r="72" spans="1:12" ht="69.95" customHeight="1">
      <c r="A72" s="80" t="s">
        <v>24</v>
      </c>
      <c r="B72" s="80" t="s">
        <v>25</v>
      </c>
      <c r="C72" s="77" t="s">
        <v>284</v>
      </c>
      <c r="D72" s="81" t="s">
        <v>285</v>
      </c>
      <c r="E72" s="83" t="s">
        <v>268</v>
      </c>
      <c r="F72" s="82" t="s">
        <v>29</v>
      </c>
      <c r="G72" s="83" t="s">
        <v>30</v>
      </c>
      <c r="H72" s="80" t="s">
        <v>115</v>
      </c>
      <c r="I72" s="80" t="s">
        <v>269</v>
      </c>
      <c r="J72" s="80" t="s">
        <v>269</v>
      </c>
      <c r="K72" s="79" t="s">
        <v>99</v>
      </c>
      <c r="L72" s="81" t="s">
        <v>93</v>
      </c>
    </row>
    <row r="73" spans="1:12" ht="93" customHeight="1">
      <c r="A73" s="149" t="s">
        <v>24</v>
      </c>
      <c r="B73" s="149" t="s">
        <v>25</v>
      </c>
      <c r="C73" s="149" t="s">
        <v>286</v>
      </c>
      <c r="D73" s="149" t="s">
        <v>287</v>
      </c>
      <c r="E73" s="149" t="s">
        <v>185</v>
      </c>
      <c r="F73" s="52"/>
      <c r="G73" s="149"/>
      <c r="H73" s="149" t="s">
        <v>31</v>
      </c>
      <c r="I73" s="149" t="s">
        <v>288</v>
      </c>
      <c r="J73" s="149" t="s">
        <v>288</v>
      </c>
      <c r="K73" s="79" t="s">
        <v>99</v>
      </c>
      <c r="L73" s="66" t="s">
        <v>93</v>
      </c>
    </row>
    <row r="74" spans="1:12" ht="132" customHeight="1">
      <c r="A74" s="149" t="s">
        <v>24</v>
      </c>
      <c r="B74" s="149" t="s">
        <v>25</v>
      </c>
      <c r="C74" s="149" t="s">
        <v>205</v>
      </c>
      <c r="D74" s="149" t="s">
        <v>289</v>
      </c>
      <c r="E74" s="149" t="s">
        <v>185</v>
      </c>
      <c r="F74" s="52"/>
      <c r="G74" s="103"/>
      <c r="H74" s="149" t="s">
        <v>31</v>
      </c>
      <c r="I74" s="149" t="s">
        <v>288</v>
      </c>
      <c r="J74" s="149" t="s">
        <v>288</v>
      </c>
      <c r="K74" s="79" t="s">
        <v>99</v>
      </c>
      <c r="L74" s="66" t="s">
        <v>93</v>
      </c>
    </row>
    <row r="75" spans="1:12" ht="249" customHeight="1">
      <c r="A75" s="149" t="s">
        <v>24</v>
      </c>
      <c r="B75" s="149" t="s">
        <v>25</v>
      </c>
      <c r="C75" s="149" t="s">
        <v>290</v>
      </c>
      <c r="D75" s="149" t="s">
        <v>291</v>
      </c>
      <c r="E75" s="149" t="s">
        <v>185</v>
      </c>
      <c r="F75" s="52"/>
      <c r="G75" s="149"/>
      <c r="H75" s="149" t="s">
        <v>292</v>
      </c>
      <c r="I75" s="149" t="s">
        <v>288</v>
      </c>
      <c r="J75" s="149" t="s">
        <v>288</v>
      </c>
      <c r="K75" s="79" t="s">
        <v>99</v>
      </c>
      <c r="L75" s="66" t="s">
        <v>93</v>
      </c>
    </row>
    <row r="76" spans="1:12" ht="132" customHeight="1">
      <c r="A76" s="80" t="s">
        <v>24</v>
      </c>
      <c r="B76" s="80" t="s">
        <v>25</v>
      </c>
      <c r="C76" s="58" t="s">
        <v>293</v>
      </c>
      <c r="D76" s="58" t="s">
        <v>294</v>
      </c>
      <c r="E76" s="80" t="s">
        <v>96</v>
      </c>
      <c r="F76" s="99" t="s">
        <v>29</v>
      </c>
      <c r="G76" s="80" t="s">
        <v>30</v>
      </c>
      <c r="H76" s="80" t="s">
        <v>97</v>
      </c>
      <c r="I76" s="80" t="s">
        <v>295</v>
      </c>
      <c r="J76" s="80" t="s">
        <v>295</v>
      </c>
      <c r="K76" s="79" t="s">
        <v>99</v>
      </c>
      <c r="L76" s="80" t="s">
        <v>93</v>
      </c>
    </row>
    <row r="77" spans="1:12" ht="69.95" customHeight="1">
      <c r="A77" s="80" t="s">
        <v>24</v>
      </c>
      <c r="B77" s="80" t="s">
        <v>25</v>
      </c>
      <c r="C77" s="56" t="s">
        <v>26</v>
      </c>
      <c r="D77" s="80" t="s">
        <v>296</v>
      </c>
      <c r="E77" s="80" t="s">
        <v>96</v>
      </c>
      <c r="F77" s="99" t="s">
        <v>29</v>
      </c>
      <c r="G77" s="80" t="s">
        <v>30</v>
      </c>
      <c r="H77" s="80" t="s">
        <v>97</v>
      </c>
      <c r="I77" s="80" t="s">
        <v>295</v>
      </c>
      <c r="J77" s="80" t="s">
        <v>295</v>
      </c>
      <c r="K77" s="79" t="s">
        <v>99</v>
      </c>
      <c r="L77" s="80" t="s">
        <v>93</v>
      </c>
    </row>
    <row r="78" spans="1:12" ht="102" customHeight="1">
      <c r="A78" s="80" t="s">
        <v>24</v>
      </c>
      <c r="B78" s="80" t="s">
        <v>25</v>
      </c>
      <c r="C78" s="80" t="s">
        <v>297</v>
      </c>
      <c r="D78" s="80" t="s">
        <v>298</v>
      </c>
      <c r="E78" s="80" t="s">
        <v>96</v>
      </c>
      <c r="F78" s="99" t="s">
        <v>29</v>
      </c>
      <c r="G78" s="80" t="s">
        <v>30</v>
      </c>
      <c r="H78" s="80" t="s">
        <v>97</v>
      </c>
      <c r="I78" s="80" t="s">
        <v>295</v>
      </c>
      <c r="J78" s="80" t="s">
        <v>295</v>
      </c>
      <c r="K78" s="79" t="s">
        <v>99</v>
      </c>
      <c r="L78" s="80" t="s">
        <v>93</v>
      </c>
    </row>
    <row r="79" spans="1:12" ht="102" customHeight="1">
      <c r="A79" s="149" t="s">
        <v>24</v>
      </c>
      <c r="B79" s="149" t="s">
        <v>299</v>
      </c>
      <c r="C79" s="149" t="s">
        <v>300</v>
      </c>
      <c r="D79" s="149" t="s">
        <v>301</v>
      </c>
      <c r="E79" s="149" t="s">
        <v>28</v>
      </c>
      <c r="F79" s="52" t="s">
        <v>29</v>
      </c>
      <c r="G79" s="83" t="s">
        <v>30</v>
      </c>
      <c r="H79" s="149" t="s">
        <v>115</v>
      </c>
      <c r="I79" s="149" t="s">
        <v>302</v>
      </c>
      <c r="J79" s="149" t="s">
        <v>302</v>
      </c>
      <c r="K79" s="79" t="s">
        <v>99</v>
      </c>
      <c r="L79" s="149" t="s">
        <v>30</v>
      </c>
    </row>
    <row r="80" spans="1:12" ht="168.75" customHeight="1">
      <c r="A80" s="80" t="s">
        <v>24</v>
      </c>
      <c r="B80" s="80" t="s">
        <v>299</v>
      </c>
      <c r="C80" s="102" t="s">
        <v>303</v>
      </c>
      <c r="D80" s="101" t="s">
        <v>304</v>
      </c>
      <c r="E80" s="80" t="s">
        <v>28</v>
      </c>
      <c r="F80" s="99" t="s">
        <v>29</v>
      </c>
      <c r="G80" s="80" t="s">
        <v>30</v>
      </c>
      <c r="H80" s="80" t="s">
        <v>115</v>
      </c>
      <c r="I80" s="58" t="s">
        <v>305</v>
      </c>
      <c r="J80" s="58" t="s">
        <v>305</v>
      </c>
      <c r="K80" s="79" t="s">
        <v>99</v>
      </c>
      <c r="L80" s="56" t="s">
        <v>93</v>
      </c>
    </row>
    <row r="81" spans="1:12" ht="84.75" customHeight="1">
      <c r="A81" s="80" t="s">
        <v>24</v>
      </c>
      <c r="B81" s="80" t="s">
        <v>299</v>
      </c>
      <c r="C81" s="56" t="s">
        <v>26</v>
      </c>
      <c r="D81" s="58" t="s">
        <v>306</v>
      </c>
      <c r="E81" s="80" t="s">
        <v>28</v>
      </c>
      <c r="F81" s="99" t="s">
        <v>29</v>
      </c>
      <c r="G81" s="80" t="s">
        <v>30</v>
      </c>
      <c r="H81" s="80" t="s">
        <v>115</v>
      </c>
      <c r="I81" s="58" t="s">
        <v>305</v>
      </c>
      <c r="J81" s="58" t="s">
        <v>305</v>
      </c>
      <c r="K81" s="79" t="s">
        <v>99</v>
      </c>
      <c r="L81" s="56" t="s">
        <v>93</v>
      </c>
    </row>
    <row r="82" spans="1:12" ht="69.95" customHeight="1">
      <c r="A82" s="80" t="s">
        <v>24</v>
      </c>
      <c r="B82" s="80" t="s">
        <v>299</v>
      </c>
      <c r="C82" s="56" t="s">
        <v>210</v>
      </c>
      <c r="D82" s="58" t="s">
        <v>307</v>
      </c>
      <c r="E82" s="80" t="s">
        <v>28</v>
      </c>
      <c r="F82" s="99" t="s">
        <v>29</v>
      </c>
      <c r="G82" s="80" t="s">
        <v>30</v>
      </c>
      <c r="H82" s="80" t="s">
        <v>115</v>
      </c>
      <c r="I82" s="58" t="s">
        <v>305</v>
      </c>
      <c r="J82" s="58" t="s">
        <v>305</v>
      </c>
      <c r="K82" s="79" t="s">
        <v>99</v>
      </c>
      <c r="L82" s="56" t="s">
        <v>93</v>
      </c>
    </row>
    <row r="83" spans="1:12" ht="162.75" customHeight="1">
      <c r="A83" s="80" t="s">
        <v>24</v>
      </c>
      <c r="B83" s="80" t="s">
        <v>25</v>
      </c>
      <c r="C83" s="80" t="s">
        <v>308</v>
      </c>
      <c r="D83" s="80" t="s">
        <v>309</v>
      </c>
      <c r="E83" s="80" t="s">
        <v>96</v>
      </c>
      <c r="F83" s="99" t="s">
        <v>29</v>
      </c>
      <c r="G83" s="80" t="s">
        <v>30</v>
      </c>
      <c r="H83" s="80" t="s">
        <v>97</v>
      </c>
      <c r="I83" s="80" t="s">
        <v>310</v>
      </c>
      <c r="J83" s="80" t="s">
        <v>310</v>
      </c>
      <c r="K83" s="79" t="s">
        <v>99</v>
      </c>
      <c r="L83" s="80" t="s">
        <v>93</v>
      </c>
    </row>
    <row r="84" spans="1:12" ht="186.75" customHeight="1">
      <c r="A84" s="80" t="s">
        <v>24</v>
      </c>
      <c r="B84" s="80" t="s">
        <v>25</v>
      </c>
      <c r="C84" s="80" t="s">
        <v>311</v>
      </c>
      <c r="D84" s="80" t="s">
        <v>312</v>
      </c>
      <c r="E84" s="80" t="s">
        <v>96</v>
      </c>
      <c r="F84" s="99" t="s">
        <v>29</v>
      </c>
      <c r="G84" s="80" t="s">
        <v>30</v>
      </c>
      <c r="H84" s="80" t="s">
        <v>97</v>
      </c>
      <c r="I84" s="80" t="s">
        <v>310</v>
      </c>
      <c r="J84" s="80" t="s">
        <v>310</v>
      </c>
      <c r="K84" s="79" t="s">
        <v>99</v>
      </c>
      <c r="L84" s="80" t="s">
        <v>93</v>
      </c>
    </row>
    <row r="85" spans="1:12" ht="150" customHeight="1">
      <c r="A85" s="80" t="s">
        <v>24</v>
      </c>
      <c r="B85" s="80" t="s">
        <v>25</v>
      </c>
      <c r="C85" s="80" t="s">
        <v>313</v>
      </c>
      <c r="D85" s="80" t="s">
        <v>314</v>
      </c>
      <c r="E85" s="80" t="s">
        <v>96</v>
      </c>
      <c r="F85" s="99" t="s">
        <v>29</v>
      </c>
      <c r="G85" s="80" t="s">
        <v>30</v>
      </c>
      <c r="H85" s="80" t="s">
        <v>97</v>
      </c>
      <c r="I85" s="80" t="s">
        <v>310</v>
      </c>
      <c r="J85" s="80" t="s">
        <v>310</v>
      </c>
      <c r="K85" s="79" t="s">
        <v>99</v>
      </c>
      <c r="L85" s="80" t="s">
        <v>93</v>
      </c>
    </row>
    <row r="86" spans="1:12" ht="129.75" customHeight="1">
      <c r="A86" s="80" t="s">
        <v>24</v>
      </c>
      <c r="B86" s="80" t="s">
        <v>25</v>
      </c>
      <c r="C86" s="80" t="s">
        <v>315</v>
      </c>
      <c r="D86" s="80" t="s">
        <v>316</v>
      </c>
      <c r="E86" s="80" t="s">
        <v>96</v>
      </c>
      <c r="F86" s="99" t="s">
        <v>29</v>
      </c>
      <c r="G86" s="80" t="s">
        <v>30</v>
      </c>
      <c r="H86" s="80" t="s">
        <v>97</v>
      </c>
      <c r="I86" s="80" t="s">
        <v>310</v>
      </c>
      <c r="J86" s="80" t="s">
        <v>310</v>
      </c>
      <c r="K86" s="79" t="s">
        <v>99</v>
      </c>
      <c r="L86" s="80" t="s">
        <v>93</v>
      </c>
    </row>
    <row r="87" spans="1:12" ht="165" customHeight="1">
      <c r="A87" s="80" t="s">
        <v>24</v>
      </c>
      <c r="B87" s="80" t="s">
        <v>25</v>
      </c>
      <c r="C87" s="80" t="s">
        <v>317</v>
      </c>
      <c r="D87" s="80" t="s">
        <v>318</v>
      </c>
      <c r="E87" s="80" t="s">
        <v>96</v>
      </c>
      <c r="F87" s="99" t="s">
        <v>29</v>
      </c>
      <c r="G87" s="80" t="s">
        <v>30</v>
      </c>
      <c r="H87" s="80" t="s">
        <v>97</v>
      </c>
      <c r="I87" s="80" t="s">
        <v>310</v>
      </c>
      <c r="J87" s="80" t="s">
        <v>310</v>
      </c>
      <c r="K87" s="79" t="s">
        <v>99</v>
      </c>
      <c r="L87" s="80" t="s">
        <v>93</v>
      </c>
    </row>
    <row r="88" spans="1:12" ht="130.5" customHeight="1">
      <c r="A88" s="80" t="s">
        <v>24</v>
      </c>
      <c r="B88" s="80" t="s">
        <v>25</v>
      </c>
      <c r="C88" s="80" t="s">
        <v>319</v>
      </c>
      <c r="D88" s="80" t="s">
        <v>320</v>
      </c>
      <c r="E88" s="80" t="s">
        <v>96</v>
      </c>
      <c r="F88" s="99" t="s">
        <v>29</v>
      </c>
      <c r="G88" s="80" t="s">
        <v>30</v>
      </c>
      <c r="H88" s="80" t="s">
        <v>97</v>
      </c>
      <c r="I88" s="80" t="s">
        <v>310</v>
      </c>
      <c r="J88" s="80" t="s">
        <v>310</v>
      </c>
      <c r="K88" s="79" t="s">
        <v>99</v>
      </c>
      <c r="L88" s="80" t="s">
        <v>93</v>
      </c>
    </row>
    <row r="89" spans="1:12" ht="107.25" customHeight="1">
      <c r="A89" s="80" t="s">
        <v>24</v>
      </c>
      <c r="B89" s="80" t="s">
        <v>25</v>
      </c>
      <c r="C89" s="80" t="s">
        <v>321</v>
      </c>
      <c r="D89" s="80" t="s">
        <v>322</v>
      </c>
      <c r="E89" s="80" t="s">
        <v>96</v>
      </c>
      <c r="F89" s="99" t="s">
        <v>29</v>
      </c>
      <c r="G89" s="80" t="s">
        <v>30</v>
      </c>
      <c r="H89" s="80" t="s">
        <v>97</v>
      </c>
      <c r="I89" s="80" t="s">
        <v>310</v>
      </c>
      <c r="J89" s="80" t="s">
        <v>310</v>
      </c>
      <c r="K89" s="79" t="s">
        <v>99</v>
      </c>
      <c r="L89" s="80" t="s">
        <v>93</v>
      </c>
    </row>
    <row r="90" spans="1:12" ht="141" customHeight="1">
      <c r="A90" s="80" t="s">
        <v>24</v>
      </c>
      <c r="B90" s="80" t="s">
        <v>25</v>
      </c>
      <c r="C90" s="80" t="s">
        <v>323</v>
      </c>
      <c r="D90" s="80" t="s">
        <v>322</v>
      </c>
      <c r="E90" s="80" t="s">
        <v>96</v>
      </c>
      <c r="F90" s="99" t="s">
        <v>29</v>
      </c>
      <c r="G90" s="80" t="s">
        <v>30</v>
      </c>
      <c r="H90" s="80" t="s">
        <v>97</v>
      </c>
      <c r="I90" s="80" t="s">
        <v>310</v>
      </c>
      <c r="J90" s="80" t="s">
        <v>310</v>
      </c>
      <c r="K90" s="79" t="s">
        <v>99</v>
      </c>
      <c r="L90" s="80" t="s">
        <v>93</v>
      </c>
    </row>
    <row r="91" spans="1:12" ht="103.5" customHeight="1">
      <c r="A91" s="80" t="s">
        <v>24</v>
      </c>
      <c r="B91" s="80" t="s">
        <v>25</v>
      </c>
      <c r="C91" s="80" t="s">
        <v>324</v>
      </c>
      <c r="D91" s="80" t="s">
        <v>325</v>
      </c>
      <c r="E91" s="80" t="s">
        <v>96</v>
      </c>
      <c r="F91" s="99" t="s">
        <v>29</v>
      </c>
      <c r="G91" s="80" t="s">
        <v>30</v>
      </c>
      <c r="H91" s="80" t="s">
        <v>97</v>
      </c>
      <c r="I91" s="80" t="s">
        <v>310</v>
      </c>
      <c r="J91" s="80" t="s">
        <v>310</v>
      </c>
      <c r="K91" s="79" t="s">
        <v>99</v>
      </c>
      <c r="L91" s="80" t="s">
        <v>93</v>
      </c>
    </row>
    <row r="92" spans="1:12" ht="159" customHeight="1">
      <c r="A92" s="80" t="s">
        <v>24</v>
      </c>
      <c r="B92" s="80" t="s">
        <v>25</v>
      </c>
      <c r="C92" s="80" t="s">
        <v>326</v>
      </c>
      <c r="D92" s="80" t="s">
        <v>327</v>
      </c>
      <c r="E92" s="80" t="s">
        <v>96</v>
      </c>
      <c r="F92" s="99" t="s">
        <v>29</v>
      </c>
      <c r="G92" s="80" t="s">
        <v>30</v>
      </c>
      <c r="H92" s="80" t="s">
        <v>97</v>
      </c>
      <c r="I92" s="80" t="s">
        <v>310</v>
      </c>
      <c r="J92" s="80" t="s">
        <v>310</v>
      </c>
      <c r="K92" s="79" t="s">
        <v>99</v>
      </c>
      <c r="L92" s="80" t="s">
        <v>34</v>
      </c>
    </row>
    <row r="93" spans="1:12" ht="212.25" customHeight="1">
      <c r="A93" s="80" t="s">
        <v>24</v>
      </c>
      <c r="B93" s="80" t="s">
        <v>25</v>
      </c>
      <c r="C93" s="80" t="s">
        <v>328</v>
      </c>
      <c r="D93" s="80" t="s">
        <v>329</v>
      </c>
      <c r="E93" s="80" t="s">
        <v>96</v>
      </c>
      <c r="F93" s="99" t="s">
        <v>29</v>
      </c>
      <c r="G93" s="80" t="s">
        <v>30</v>
      </c>
      <c r="H93" s="80" t="s">
        <v>97</v>
      </c>
      <c r="I93" s="80" t="s">
        <v>310</v>
      </c>
      <c r="J93" s="80" t="s">
        <v>310</v>
      </c>
      <c r="K93" s="79" t="s">
        <v>99</v>
      </c>
      <c r="L93" s="80" t="s">
        <v>34</v>
      </c>
    </row>
    <row r="94" spans="1:12" ht="259.5" customHeight="1">
      <c r="A94" s="80" t="s">
        <v>24</v>
      </c>
      <c r="B94" s="80" t="s">
        <v>25</v>
      </c>
      <c r="C94" s="80" t="s">
        <v>330</v>
      </c>
      <c r="D94" s="80" t="s">
        <v>331</v>
      </c>
      <c r="E94" s="80" t="s">
        <v>96</v>
      </c>
      <c r="F94" s="99" t="s">
        <v>29</v>
      </c>
      <c r="G94" s="80" t="s">
        <v>30</v>
      </c>
      <c r="H94" s="80" t="s">
        <v>97</v>
      </c>
      <c r="I94" s="80" t="s">
        <v>310</v>
      </c>
      <c r="J94" s="80" t="s">
        <v>310</v>
      </c>
      <c r="K94" s="79" t="s">
        <v>99</v>
      </c>
      <c r="L94" s="80" t="s">
        <v>93</v>
      </c>
    </row>
    <row r="95" spans="1:12" ht="291" customHeight="1">
      <c r="A95" s="80" t="s">
        <v>24</v>
      </c>
      <c r="B95" s="80" t="s">
        <v>25</v>
      </c>
      <c r="C95" s="80" t="s">
        <v>332</v>
      </c>
      <c r="D95" s="80" t="s">
        <v>333</v>
      </c>
      <c r="E95" s="80" t="s">
        <v>96</v>
      </c>
      <c r="F95" s="99" t="s">
        <v>29</v>
      </c>
      <c r="G95" s="80" t="s">
        <v>30</v>
      </c>
      <c r="H95" s="80" t="s">
        <v>97</v>
      </c>
      <c r="I95" s="80" t="s">
        <v>310</v>
      </c>
      <c r="J95" s="80" t="s">
        <v>310</v>
      </c>
      <c r="K95" s="79" t="s">
        <v>99</v>
      </c>
      <c r="L95" s="80" t="s">
        <v>93</v>
      </c>
    </row>
    <row r="96" spans="1:12" ht="110.25" customHeight="1">
      <c r="A96" s="80" t="s">
        <v>24</v>
      </c>
      <c r="B96" s="80" t="s">
        <v>25</v>
      </c>
      <c r="C96" s="80" t="s">
        <v>334</v>
      </c>
      <c r="D96" s="80" t="s">
        <v>335</v>
      </c>
      <c r="E96" s="80" t="s">
        <v>96</v>
      </c>
      <c r="F96" s="99" t="s">
        <v>29</v>
      </c>
      <c r="G96" s="80" t="s">
        <v>30</v>
      </c>
      <c r="H96" s="80" t="s">
        <v>97</v>
      </c>
      <c r="I96" s="80" t="s">
        <v>310</v>
      </c>
      <c r="J96" s="80" t="s">
        <v>310</v>
      </c>
      <c r="K96" s="79" t="s">
        <v>99</v>
      </c>
      <c r="L96" s="80" t="s">
        <v>93</v>
      </c>
    </row>
    <row r="97" spans="1:12" ht="175.5" customHeight="1">
      <c r="A97" s="80" t="s">
        <v>24</v>
      </c>
      <c r="B97" s="80" t="s">
        <v>25</v>
      </c>
      <c r="C97" s="56" t="s">
        <v>336</v>
      </c>
      <c r="D97" s="58" t="s">
        <v>337</v>
      </c>
      <c r="E97" s="80" t="s">
        <v>96</v>
      </c>
      <c r="F97" s="99" t="s">
        <v>29</v>
      </c>
      <c r="G97" s="80" t="s">
        <v>30</v>
      </c>
      <c r="H97" s="80" t="s">
        <v>97</v>
      </c>
      <c r="I97" s="80" t="s">
        <v>338</v>
      </c>
      <c r="J97" s="80" t="s">
        <v>338</v>
      </c>
      <c r="K97" s="79" t="s">
        <v>99</v>
      </c>
      <c r="L97" s="80" t="s">
        <v>93</v>
      </c>
    </row>
    <row r="98" spans="1:12" ht="172.5" customHeight="1">
      <c r="A98" s="80" t="s">
        <v>24</v>
      </c>
      <c r="B98" s="80" t="s">
        <v>25</v>
      </c>
      <c r="C98" s="80" t="s">
        <v>210</v>
      </c>
      <c r="D98" s="80" t="s">
        <v>339</v>
      </c>
      <c r="E98" s="80" t="s">
        <v>96</v>
      </c>
      <c r="F98" s="99" t="s">
        <v>29</v>
      </c>
      <c r="G98" s="80" t="s">
        <v>30</v>
      </c>
      <c r="H98" s="80" t="s">
        <v>97</v>
      </c>
      <c r="I98" s="80" t="s">
        <v>338</v>
      </c>
      <c r="J98" s="80" t="s">
        <v>338</v>
      </c>
      <c r="K98" s="79" t="s">
        <v>99</v>
      </c>
      <c r="L98" s="80" t="s">
        <v>93</v>
      </c>
    </row>
    <row r="99" spans="1:12" ht="199.5" customHeight="1">
      <c r="A99" s="80" t="s">
        <v>24</v>
      </c>
      <c r="B99" s="80" t="s">
        <v>25</v>
      </c>
      <c r="C99" s="56" t="s">
        <v>336</v>
      </c>
      <c r="D99" s="58" t="s">
        <v>337</v>
      </c>
      <c r="E99" s="80" t="s">
        <v>96</v>
      </c>
      <c r="F99" s="99" t="s">
        <v>29</v>
      </c>
      <c r="G99" s="80" t="s">
        <v>30</v>
      </c>
      <c r="H99" s="80" t="s">
        <v>97</v>
      </c>
      <c r="I99" s="80" t="s">
        <v>338</v>
      </c>
      <c r="J99" s="80" t="s">
        <v>338</v>
      </c>
      <c r="K99" s="79" t="s">
        <v>99</v>
      </c>
      <c r="L99" s="80" t="s">
        <v>93</v>
      </c>
    </row>
    <row r="100" spans="1:12" ht="184.5" customHeight="1">
      <c r="A100" s="80" t="s">
        <v>24</v>
      </c>
      <c r="B100" s="80" t="s">
        <v>25</v>
      </c>
      <c r="C100" s="80" t="s">
        <v>340</v>
      </c>
      <c r="D100" s="80" t="s">
        <v>339</v>
      </c>
      <c r="E100" s="80" t="s">
        <v>96</v>
      </c>
      <c r="F100" s="99" t="s">
        <v>29</v>
      </c>
      <c r="G100" s="80" t="s">
        <v>30</v>
      </c>
      <c r="H100" s="80" t="s">
        <v>97</v>
      </c>
      <c r="I100" s="80" t="s">
        <v>338</v>
      </c>
      <c r="J100" s="80" t="s">
        <v>338</v>
      </c>
      <c r="K100" s="79" t="s">
        <v>99</v>
      </c>
      <c r="L100" s="80" t="s">
        <v>93</v>
      </c>
    </row>
    <row r="101" spans="1:12" ht="167.25" customHeight="1">
      <c r="A101" s="100" t="s">
        <v>24</v>
      </c>
      <c r="B101" s="80" t="s">
        <v>25</v>
      </c>
      <c r="C101" s="80" t="s">
        <v>341</v>
      </c>
      <c r="D101" s="80" t="s">
        <v>342</v>
      </c>
      <c r="E101" s="80" t="s">
        <v>343</v>
      </c>
      <c r="F101" s="99" t="s">
        <v>29</v>
      </c>
      <c r="G101" s="80" t="s">
        <v>30</v>
      </c>
      <c r="H101" s="80" t="s">
        <v>97</v>
      </c>
      <c r="I101" s="80" t="s">
        <v>344</v>
      </c>
      <c r="J101" s="80" t="s">
        <v>345</v>
      </c>
      <c r="K101" s="79" t="s">
        <v>346</v>
      </c>
      <c r="L101" s="80" t="s">
        <v>93</v>
      </c>
    </row>
    <row r="102" spans="1:12" ht="204.75" customHeight="1">
      <c r="A102" s="80" t="s">
        <v>24</v>
      </c>
      <c r="B102" s="80" t="s">
        <v>25</v>
      </c>
      <c r="C102" s="80" t="s">
        <v>347</v>
      </c>
      <c r="D102" s="80" t="s">
        <v>348</v>
      </c>
      <c r="E102" s="80" t="s">
        <v>349</v>
      </c>
      <c r="F102" s="99" t="s">
        <v>29</v>
      </c>
      <c r="G102" s="80" t="s">
        <v>30</v>
      </c>
      <c r="H102" s="80" t="s">
        <v>97</v>
      </c>
      <c r="I102" s="80" t="s">
        <v>350</v>
      </c>
      <c r="J102" s="80" t="s">
        <v>351</v>
      </c>
      <c r="K102" s="79" t="s">
        <v>220</v>
      </c>
      <c r="L102" s="80" t="s">
        <v>93</v>
      </c>
    </row>
    <row r="103" spans="1:12" ht="198" customHeight="1" thickBot="1">
      <c r="A103" s="96" t="s">
        <v>24</v>
      </c>
      <c r="B103" s="96" t="s">
        <v>25</v>
      </c>
      <c r="C103" s="96" t="s">
        <v>352</v>
      </c>
      <c r="D103" s="96" t="s">
        <v>353</v>
      </c>
      <c r="E103" s="96" t="s">
        <v>354</v>
      </c>
      <c r="F103" s="98" t="s">
        <v>29</v>
      </c>
      <c r="G103" s="96" t="s">
        <v>30</v>
      </c>
      <c r="H103" s="96" t="s">
        <v>97</v>
      </c>
      <c r="I103" s="96" t="s">
        <v>355</v>
      </c>
      <c r="J103" s="96" t="s">
        <v>351</v>
      </c>
      <c r="K103" s="97" t="s">
        <v>220</v>
      </c>
      <c r="L103" s="96" t="s">
        <v>356</v>
      </c>
    </row>
    <row r="104" spans="1:12" ht="69.95" customHeight="1" thickTop="1">
      <c r="A104" s="93" t="s">
        <v>24</v>
      </c>
      <c r="B104" s="87" t="s">
        <v>25</v>
      </c>
      <c r="C104" s="87" t="s">
        <v>38</v>
      </c>
      <c r="D104" s="87" t="s">
        <v>39</v>
      </c>
      <c r="E104" s="87" t="s">
        <v>40</v>
      </c>
      <c r="F104" s="87" t="s">
        <v>29</v>
      </c>
      <c r="G104" s="87" t="s">
        <v>30</v>
      </c>
      <c r="H104" s="87" t="s">
        <v>41</v>
      </c>
      <c r="I104" s="87" t="s">
        <v>25</v>
      </c>
      <c r="J104" s="87" t="s">
        <v>42</v>
      </c>
      <c r="K104" s="85" t="s">
        <v>357</v>
      </c>
      <c r="L104" s="92" t="s">
        <v>37</v>
      </c>
    </row>
    <row r="105" spans="1:12" ht="96.75" customHeight="1">
      <c r="A105" s="86" t="s">
        <v>24</v>
      </c>
      <c r="B105" s="149" t="s">
        <v>25</v>
      </c>
      <c r="C105" s="87" t="s">
        <v>44</v>
      </c>
      <c r="D105" s="87" t="s">
        <v>45</v>
      </c>
      <c r="E105" s="149" t="s">
        <v>46</v>
      </c>
      <c r="F105" s="149" t="s">
        <v>47</v>
      </c>
      <c r="G105" s="61" t="s">
        <v>48</v>
      </c>
      <c r="H105" s="149" t="s">
        <v>41</v>
      </c>
      <c r="I105" s="87" t="s">
        <v>49</v>
      </c>
      <c r="J105" s="87" t="s">
        <v>42</v>
      </c>
      <c r="K105" s="85" t="s">
        <v>358</v>
      </c>
      <c r="L105" s="92" t="s">
        <v>50</v>
      </c>
    </row>
    <row r="106" spans="1:12" ht="84.75" customHeight="1">
      <c r="A106" s="86" t="s">
        <v>24</v>
      </c>
      <c r="B106" s="149" t="s">
        <v>25</v>
      </c>
      <c r="C106" s="87" t="s">
        <v>51</v>
      </c>
      <c r="D106" s="87" t="s">
        <v>52</v>
      </c>
      <c r="E106" s="149" t="s">
        <v>46</v>
      </c>
      <c r="F106" s="149" t="s">
        <v>47</v>
      </c>
      <c r="G106" s="61" t="s">
        <v>53</v>
      </c>
      <c r="H106" s="149" t="s">
        <v>41</v>
      </c>
      <c r="I106" s="149" t="s">
        <v>25</v>
      </c>
      <c r="J106" s="87" t="s">
        <v>54</v>
      </c>
      <c r="K106" s="85" t="s">
        <v>358</v>
      </c>
      <c r="L106" s="92" t="s">
        <v>55</v>
      </c>
    </row>
    <row r="107" spans="1:12" ht="134.25" customHeight="1">
      <c r="A107" s="86" t="s">
        <v>24</v>
      </c>
      <c r="B107" s="149" t="s">
        <v>25</v>
      </c>
      <c r="C107" s="149" t="s">
        <v>56</v>
      </c>
      <c r="D107" s="149" t="s">
        <v>57</v>
      </c>
      <c r="E107" s="149" t="s">
        <v>46</v>
      </c>
      <c r="F107" s="149" t="s">
        <v>47</v>
      </c>
      <c r="G107" s="61" t="s">
        <v>58</v>
      </c>
      <c r="H107" s="149" t="s">
        <v>41</v>
      </c>
      <c r="I107" s="149" t="s">
        <v>25</v>
      </c>
      <c r="J107" s="87" t="s">
        <v>54</v>
      </c>
      <c r="K107" s="85" t="s">
        <v>358</v>
      </c>
      <c r="L107" s="92" t="s">
        <v>59</v>
      </c>
    </row>
    <row r="108" spans="1:12" ht="69.95" customHeight="1">
      <c r="A108" s="86" t="s">
        <v>24</v>
      </c>
      <c r="B108" s="149" t="s">
        <v>25</v>
      </c>
      <c r="C108" s="149" t="s">
        <v>60</v>
      </c>
      <c r="D108" s="149" t="s">
        <v>61</v>
      </c>
      <c r="E108" s="149" t="s">
        <v>62</v>
      </c>
      <c r="F108" s="149" t="s">
        <v>47</v>
      </c>
      <c r="G108" s="61" t="s">
        <v>63</v>
      </c>
      <c r="H108" s="149" t="s">
        <v>41</v>
      </c>
      <c r="I108" s="149" t="s">
        <v>25</v>
      </c>
      <c r="J108" s="87" t="s">
        <v>64</v>
      </c>
      <c r="K108" s="85" t="s">
        <v>358</v>
      </c>
      <c r="L108" s="91" t="s">
        <v>65</v>
      </c>
    </row>
    <row r="109" spans="1:12" ht="69.95" customHeight="1">
      <c r="A109" s="86" t="s">
        <v>24</v>
      </c>
      <c r="B109" s="149" t="s">
        <v>25</v>
      </c>
      <c r="C109" s="149" t="s">
        <v>66</v>
      </c>
      <c r="D109" s="149" t="s">
        <v>67</v>
      </c>
      <c r="E109" s="149" t="s">
        <v>40</v>
      </c>
      <c r="F109" s="149" t="s">
        <v>29</v>
      </c>
      <c r="G109" s="149" t="s">
        <v>30</v>
      </c>
      <c r="H109" s="149" t="s">
        <v>31</v>
      </c>
      <c r="I109" s="149" t="s">
        <v>25</v>
      </c>
      <c r="J109" s="87" t="s">
        <v>68</v>
      </c>
      <c r="K109" s="59" t="s">
        <v>92</v>
      </c>
      <c r="L109" s="91" t="s">
        <v>65</v>
      </c>
    </row>
    <row r="110" spans="1:12" ht="79.5" customHeight="1">
      <c r="A110" s="86" t="s">
        <v>24</v>
      </c>
      <c r="B110" s="149" t="s">
        <v>25</v>
      </c>
      <c r="C110" s="149" t="s">
        <v>69</v>
      </c>
      <c r="D110" s="149" t="s">
        <v>70</v>
      </c>
      <c r="E110" s="149" t="s">
        <v>40</v>
      </c>
      <c r="F110" s="149" t="s">
        <v>47</v>
      </c>
      <c r="G110" s="61" t="s">
        <v>71</v>
      </c>
      <c r="H110" s="149" t="s">
        <v>31</v>
      </c>
      <c r="I110" s="149" t="s">
        <v>25</v>
      </c>
      <c r="J110" s="87" t="s">
        <v>42</v>
      </c>
      <c r="K110" s="85" t="s">
        <v>358</v>
      </c>
      <c r="L110" s="91" t="s">
        <v>50</v>
      </c>
    </row>
    <row r="111" spans="1:12" ht="69.95" customHeight="1">
      <c r="A111" s="86" t="s">
        <v>24</v>
      </c>
      <c r="B111" s="149" t="s">
        <v>25</v>
      </c>
      <c r="C111" s="149" t="s">
        <v>72</v>
      </c>
      <c r="D111" s="149" t="s">
        <v>73</v>
      </c>
      <c r="E111" s="149" t="s">
        <v>74</v>
      </c>
      <c r="F111" s="149" t="s">
        <v>47</v>
      </c>
      <c r="G111" s="149" t="s">
        <v>75</v>
      </c>
      <c r="H111" s="149" t="s">
        <v>31</v>
      </c>
      <c r="I111" s="149" t="s">
        <v>25</v>
      </c>
      <c r="J111" s="87" t="s">
        <v>42</v>
      </c>
      <c r="K111" s="85" t="s">
        <v>358</v>
      </c>
      <c r="L111" s="91" t="s">
        <v>37</v>
      </c>
    </row>
    <row r="112" spans="1:12" ht="69.95" customHeight="1">
      <c r="A112" s="86" t="s">
        <v>24</v>
      </c>
      <c r="B112" s="149" t="s">
        <v>25</v>
      </c>
      <c r="C112" s="149" t="s">
        <v>76</v>
      </c>
      <c r="D112" s="52" t="s">
        <v>36</v>
      </c>
      <c r="E112" s="149" t="s">
        <v>62</v>
      </c>
      <c r="F112" s="149" t="s">
        <v>47</v>
      </c>
      <c r="G112" s="149" t="s">
        <v>75</v>
      </c>
      <c r="H112" s="149" t="s">
        <v>31</v>
      </c>
      <c r="I112" s="149" t="s">
        <v>25</v>
      </c>
      <c r="J112" s="87" t="s">
        <v>42</v>
      </c>
      <c r="K112" s="59" t="s">
        <v>357</v>
      </c>
      <c r="L112" s="91" t="s">
        <v>37</v>
      </c>
    </row>
    <row r="113" spans="1:12" ht="69.95" customHeight="1">
      <c r="A113" s="86" t="s">
        <v>24</v>
      </c>
      <c r="B113" s="149" t="s">
        <v>25</v>
      </c>
      <c r="C113" s="149" t="s">
        <v>77</v>
      </c>
      <c r="D113" s="149" t="s">
        <v>78</v>
      </c>
      <c r="E113" s="149" t="s">
        <v>40</v>
      </c>
      <c r="F113" s="149" t="s">
        <v>29</v>
      </c>
      <c r="G113" s="149" t="s">
        <v>30</v>
      </c>
      <c r="H113" s="149" t="s">
        <v>31</v>
      </c>
      <c r="I113" s="149" t="s">
        <v>25</v>
      </c>
      <c r="J113" s="87" t="s">
        <v>42</v>
      </c>
      <c r="K113" s="59" t="s">
        <v>92</v>
      </c>
      <c r="L113" s="91" t="s">
        <v>37</v>
      </c>
    </row>
    <row r="114" spans="1:12" ht="69.95" customHeight="1">
      <c r="A114" s="86" t="s">
        <v>24</v>
      </c>
      <c r="B114" s="149" t="s">
        <v>25</v>
      </c>
      <c r="C114" s="149" t="s">
        <v>26</v>
      </c>
      <c r="D114" s="52" t="s">
        <v>79</v>
      </c>
      <c r="E114" s="149" t="s">
        <v>80</v>
      </c>
      <c r="F114" s="149" t="s">
        <v>29</v>
      </c>
      <c r="G114" s="149" t="s">
        <v>30</v>
      </c>
      <c r="H114" s="149" t="s">
        <v>41</v>
      </c>
      <c r="I114" s="149" t="s">
        <v>25</v>
      </c>
      <c r="J114" s="87" t="s">
        <v>42</v>
      </c>
      <c r="K114" s="85" t="s">
        <v>358</v>
      </c>
      <c r="L114" s="91" t="s">
        <v>81</v>
      </c>
    </row>
    <row r="115" spans="1:12" ht="69.95" customHeight="1">
      <c r="A115" s="86" t="s">
        <v>24</v>
      </c>
      <c r="B115" s="149" t="s">
        <v>25</v>
      </c>
      <c r="C115" s="148" t="s">
        <v>26</v>
      </c>
      <c r="D115" s="148" t="s">
        <v>27</v>
      </c>
      <c r="E115" s="149" t="s">
        <v>28</v>
      </c>
      <c r="F115" s="52" t="s">
        <v>29</v>
      </c>
      <c r="G115" s="149" t="s">
        <v>30</v>
      </c>
      <c r="H115" s="149" t="s">
        <v>31</v>
      </c>
      <c r="I115" s="149" t="s">
        <v>32</v>
      </c>
      <c r="J115" s="149" t="s">
        <v>32</v>
      </c>
      <c r="K115" s="85" t="s">
        <v>358</v>
      </c>
      <c r="L115" s="149" t="s">
        <v>34</v>
      </c>
    </row>
    <row r="116" spans="1:12" ht="69.95" customHeight="1">
      <c r="A116" s="86" t="s">
        <v>24</v>
      </c>
      <c r="B116" s="149" t="s">
        <v>25</v>
      </c>
      <c r="C116" s="149" t="s">
        <v>359</v>
      </c>
      <c r="D116" s="90" t="s">
        <v>360</v>
      </c>
      <c r="E116" s="149" t="s">
        <v>28</v>
      </c>
      <c r="F116" s="52" t="s">
        <v>29</v>
      </c>
      <c r="G116" s="149" t="s">
        <v>30</v>
      </c>
      <c r="H116" s="149" t="s">
        <v>31</v>
      </c>
      <c r="I116" s="149" t="s">
        <v>32</v>
      </c>
      <c r="J116" s="149" t="s">
        <v>32</v>
      </c>
      <c r="K116" s="89" t="s">
        <v>361</v>
      </c>
      <c r="L116" s="149" t="s">
        <v>30</v>
      </c>
    </row>
    <row r="117" spans="1:12" ht="69.95" customHeight="1">
      <c r="A117" s="86" t="s">
        <v>24</v>
      </c>
      <c r="B117" s="149" t="s">
        <v>25</v>
      </c>
      <c r="C117" s="149" t="s">
        <v>362</v>
      </c>
      <c r="D117" s="149" t="s">
        <v>363</v>
      </c>
      <c r="E117" s="149" t="s">
        <v>28</v>
      </c>
      <c r="F117" s="52" t="s">
        <v>29</v>
      </c>
      <c r="G117" s="149" t="s">
        <v>30</v>
      </c>
      <c r="H117" s="149" t="s">
        <v>31</v>
      </c>
      <c r="I117" s="149" t="s">
        <v>32</v>
      </c>
      <c r="J117" s="149" t="s">
        <v>32</v>
      </c>
      <c r="K117" s="88" t="s">
        <v>364</v>
      </c>
      <c r="L117" s="149" t="s">
        <v>30</v>
      </c>
    </row>
    <row r="118" spans="1:12" ht="69.95" customHeight="1">
      <c r="A118" s="86" t="s">
        <v>24</v>
      </c>
      <c r="B118" s="149" t="s">
        <v>25</v>
      </c>
      <c r="C118" s="87" t="s">
        <v>35</v>
      </c>
      <c r="D118" s="52" t="s">
        <v>36</v>
      </c>
      <c r="E118" s="149" t="s">
        <v>28</v>
      </c>
      <c r="F118" s="52" t="s">
        <v>29</v>
      </c>
      <c r="G118" s="149" t="s">
        <v>30</v>
      </c>
      <c r="H118" s="149" t="s">
        <v>31</v>
      </c>
      <c r="I118" s="149" t="s">
        <v>32</v>
      </c>
      <c r="J118" s="149" t="s">
        <v>32</v>
      </c>
      <c r="K118" s="85" t="s">
        <v>358</v>
      </c>
      <c r="L118" s="149" t="s">
        <v>37</v>
      </c>
    </row>
    <row r="119" spans="1:12" ht="69.95" customHeight="1">
      <c r="A119" s="86" t="s">
        <v>24</v>
      </c>
      <c r="B119" s="149" t="s">
        <v>25</v>
      </c>
      <c r="C119" s="68" t="s">
        <v>82</v>
      </c>
      <c r="D119" s="149" t="s">
        <v>83</v>
      </c>
      <c r="E119" s="149" t="s">
        <v>28</v>
      </c>
      <c r="F119" s="52" t="s">
        <v>29</v>
      </c>
      <c r="G119" s="149" t="s">
        <v>30</v>
      </c>
      <c r="H119" s="149" t="s">
        <v>31</v>
      </c>
      <c r="I119" s="149" t="s">
        <v>86</v>
      </c>
      <c r="J119" s="149" t="s">
        <v>86</v>
      </c>
      <c r="K119" s="85" t="s">
        <v>358</v>
      </c>
      <c r="L119" s="149" t="s">
        <v>34</v>
      </c>
    </row>
    <row r="120" spans="1:12" ht="69.95" customHeight="1">
      <c r="A120" s="80" t="s">
        <v>24</v>
      </c>
      <c r="B120" s="80" t="s">
        <v>25</v>
      </c>
      <c r="C120" s="80" t="s">
        <v>266</v>
      </c>
      <c r="D120" s="80" t="s">
        <v>267</v>
      </c>
      <c r="E120" s="83" t="s">
        <v>268</v>
      </c>
      <c r="F120" s="82" t="s">
        <v>29</v>
      </c>
      <c r="G120" s="83" t="s">
        <v>30</v>
      </c>
      <c r="H120" s="80" t="s">
        <v>115</v>
      </c>
      <c r="I120" s="80" t="s">
        <v>269</v>
      </c>
      <c r="J120" s="80" t="s">
        <v>269</v>
      </c>
      <c r="K120" s="79" t="s">
        <v>187</v>
      </c>
      <c r="L120" s="80" t="s">
        <v>93</v>
      </c>
    </row>
    <row r="121" spans="1:12" ht="69.95" customHeight="1">
      <c r="A121" s="80" t="s">
        <v>24</v>
      </c>
      <c r="B121" s="80" t="s">
        <v>25</v>
      </c>
      <c r="C121" s="81" t="s">
        <v>270</v>
      </c>
      <c r="D121" s="104" t="s">
        <v>271</v>
      </c>
      <c r="E121" s="83" t="s">
        <v>268</v>
      </c>
      <c r="F121" s="82" t="s">
        <v>29</v>
      </c>
      <c r="G121" s="83" t="s">
        <v>30</v>
      </c>
      <c r="H121" s="80" t="s">
        <v>115</v>
      </c>
      <c r="I121" s="80" t="s">
        <v>269</v>
      </c>
      <c r="J121" s="80" t="s">
        <v>269</v>
      </c>
      <c r="K121" s="79" t="s">
        <v>187</v>
      </c>
      <c r="L121" s="80" t="s">
        <v>93</v>
      </c>
    </row>
    <row r="122" spans="1:12" ht="69.95" customHeight="1">
      <c r="A122" s="80" t="s">
        <v>24</v>
      </c>
      <c r="B122" s="80" t="s">
        <v>25</v>
      </c>
      <c r="C122" s="81" t="s">
        <v>272</v>
      </c>
      <c r="D122" s="104" t="s">
        <v>273</v>
      </c>
      <c r="E122" s="83" t="s">
        <v>268</v>
      </c>
      <c r="F122" s="82" t="s">
        <v>29</v>
      </c>
      <c r="G122" s="83" t="s">
        <v>30</v>
      </c>
      <c r="H122" s="80" t="s">
        <v>115</v>
      </c>
      <c r="I122" s="80" t="s">
        <v>274</v>
      </c>
      <c r="J122" s="80" t="s">
        <v>275</v>
      </c>
      <c r="K122" s="79" t="s">
        <v>187</v>
      </c>
      <c r="L122" s="81" t="s">
        <v>93</v>
      </c>
    </row>
    <row r="123" spans="1:12" ht="69.95" customHeight="1">
      <c r="A123" s="80" t="s">
        <v>24</v>
      </c>
      <c r="B123" s="80" t="s">
        <v>25</v>
      </c>
      <c r="C123" s="81" t="s">
        <v>26</v>
      </c>
      <c r="D123" s="81" t="s">
        <v>276</v>
      </c>
      <c r="E123" s="83" t="s">
        <v>268</v>
      </c>
      <c r="F123" s="82" t="s">
        <v>29</v>
      </c>
      <c r="G123" s="83" t="s">
        <v>30</v>
      </c>
      <c r="H123" s="80" t="s">
        <v>115</v>
      </c>
      <c r="I123" s="80" t="s">
        <v>269</v>
      </c>
      <c r="J123" s="80" t="s">
        <v>269</v>
      </c>
      <c r="K123" s="79" t="s">
        <v>187</v>
      </c>
      <c r="L123" s="80" t="s">
        <v>93</v>
      </c>
    </row>
    <row r="124" spans="1:12" ht="47.25">
      <c r="A124" s="80" t="s">
        <v>24</v>
      </c>
      <c r="B124" s="80" t="s">
        <v>25</v>
      </c>
      <c r="C124" s="81" t="s">
        <v>277</v>
      </c>
      <c r="D124" s="81" t="s">
        <v>278</v>
      </c>
      <c r="E124" s="83" t="s">
        <v>268</v>
      </c>
      <c r="F124" s="82" t="s">
        <v>29</v>
      </c>
      <c r="G124" s="83" t="s">
        <v>30</v>
      </c>
      <c r="H124" s="81" t="s">
        <v>31</v>
      </c>
      <c r="I124" s="81" t="s">
        <v>280</v>
      </c>
      <c r="J124" s="80" t="s">
        <v>281</v>
      </c>
      <c r="K124" s="79" t="s">
        <v>365</v>
      </c>
      <c r="L124" s="81" t="s">
        <v>93</v>
      </c>
    </row>
    <row r="125" spans="1:12" ht="38.25">
      <c r="A125" s="80" t="s">
        <v>24</v>
      </c>
      <c r="B125" s="80" t="s">
        <v>25</v>
      </c>
      <c r="C125" s="77" t="s">
        <v>284</v>
      </c>
      <c r="D125" s="81" t="s">
        <v>366</v>
      </c>
      <c r="E125" s="83" t="s">
        <v>268</v>
      </c>
      <c r="F125" s="82" t="s">
        <v>29</v>
      </c>
      <c r="G125" s="83" t="s">
        <v>30</v>
      </c>
      <c r="H125" s="80" t="s">
        <v>115</v>
      </c>
      <c r="I125" s="80" t="s">
        <v>269</v>
      </c>
      <c r="J125" s="80" t="s">
        <v>269</v>
      </c>
      <c r="K125" s="79" t="s">
        <v>187</v>
      </c>
      <c r="L125" s="81" t="s">
        <v>93</v>
      </c>
    </row>
    <row r="126" spans="1:12" ht="38.25">
      <c r="A126" s="80" t="s">
        <v>24</v>
      </c>
      <c r="B126" s="80" t="s">
        <v>25</v>
      </c>
      <c r="C126" s="81" t="s">
        <v>367</v>
      </c>
      <c r="D126" s="81" t="s">
        <v>368</v>
      </c>
      <c r="E126" s="83" t="s">
        <v>268</v>
      </c>
      <c r="F126" s="82" t="s">
        <v>29</v>
      </c>
      <c r="G126" s="81" t="s">
        <v>30</v>
      </c>
      <c r="H126" s="80" t="s">
        <v>115</v>
      </c>
      <c r="I126" s="81" t="s">
        <v>369</v>
      </c>
      <c r="J126" s="81" t="s">
        <v>369</v>
      </c>
      <c r="K126" s="84" t="s">
        <v>370</v>
      </c>
      <c r="L126" s="81" t="s">
        <v>93</v>
      </c>
    </row>
    <row r="127" spans="1:12" ht="47.25">
      <c r="A127" s="80" t="s">
        <v>24</v>
      </c>
      <c r="B127" s="80" t="s">
        <v>25</v>
      </c>
      <c r="C127" s="77" t="s">
        <v>371</v>
      </c>
      <c r="D127" s="81" t="s">
        <v>372</v>
      </c>
      <c r="E127" s="83" t="s">
        <v>268</v>
      </c>
      <c r="F127" s="82" t="s">
        <v>29</v>
      </c>
      <c r="G127" s="81" t="s">
        <v>30</v>
      </c>
      <c r="H127" s="80" t="s">
        <v>115</v>
      </c>
      <c r="I127" s="81" t="s">
        <v>369</v>
      </c>
      <c r="J127" s="81" t="s">
        <v>369</v>
      </c>
      <c r="K127" s="79" t="s">
        <v>373</v>
      </c>
      <c r="L127" s="81" t="s">
        <v>93</v>
      </c>
    </row>
    <row r="128" spans="1:12" ht="38.25">
      <c r="A128" s="80" t="s">
        <v>24</v>
      </c>
      <c r="B128" s="80" t="s">
        <v>25</v>
      </c>
      <c r="C128" s="77" t="s">
        <v>374</v>
      </c>
      <c r="D128" s="81" t="s">
        <v>375</v>
      </c>
      <c r="E128" s="83" t="s">
        <v>268</v>
      </c>
      <c r="F128" s="82" t="s">
        <v>29</v>
      </c>
      <c r="G128" s="81" t="s">
        <v>30</v>
      </c>
      <c r="H128" s="80" t="s">
        <v>115</v>
      </c>
      <c r="I128" s="81" t="s">
        <v>369</v>
      </c>
      <c r="J128" s="81" t="s">
        <v>369</v>
      </c>
      <c r="K128" s="79" t="s">
        <v>376</v>
      </c>
      <c r="L128" s="81" t="s">
        <v>93</v>
      </c>
    </row>
    <row r="129" spans="1:12" ht="47.25">
      <c r="A129" s="80" t="s">
        <v>24</v>
      </c>
      <c r="B129" s="80" t="s">
        <v>25</v>
      </c>
      <c r="C129" s="81" t="s">
        <v>377</v>
      </c>
      <c r="D129" s="81" t="s">
        <v>378</v>
      </c>
      <c r="E129" s="80" t="s">
        <v>185</v>
      </c>
      <c r="F129" s="69" t="s">
        <v>29</v>
      </c>
      <c r="G129" s="77" t="s">
        <v>30</v>
      </c>
      <c r="H129" s="80" t="s">
        <v>115</v>
      </c>
      <c r="I129" s="77" t="s">
        <v>369</v>
      </c>
      <c r="J129" s="80" t="s">
        <v>369</v>
      </c>
      <c r="K129" s="79" t="s">
        <v>379</v>
      </c>
      <c r="L129" s="78" t="s">
        <v>93</v>
      </c>
    </row>
    <row r="130" spans="1:12" ht="60">
      <c r="A130" s="149" t="s">
        <v>24</v>
      </c>
      <c r="B130" s="149" t="s">
        <v>25</v>
      </c>
      <c r="C130" s="149" t="s">
        <v>286</v>
      </c>
      <c r="D130" s="149" t="s">
        <v>287</v>
      </c>
      <c r="E130" s="149" t="s">
        <v>185</v>
      </c>
      <c r="F130" s="52" t="s">
        <v>29</v>
      </c>
      <c r="G130" s="77" t="s">
        <v>30</v>
      </c>
      <c r="H130" s="149" t="s">
        <v>31</v>
      </c>
      <c r="I130" s="149" t="s">
        <v>288</v>
      </c>
      <c r="J130" s="149" t="s">
        <v>288</v>
      </c>
      <c r="K130" s="54" t="s">
        <v>187</v>
      </c>
      <c r="L130" s="66" t="s">
        <v>93</v>
      </c>
    </row>
    <row r="131" spans="1:12" ht="30">
      <c r="A131" s="149" t="s">
        <v>24</v>
      </c>
      <c r="B131" s="149" t="s">
        <v>25</v>
      </c>
      <c r="C131" s="149" t="s">
        <v>205</v>
      </c>
      <c r="D131" s="149" t="s">
        <v>380</v>
      </c>
      <c r="E131" s="149" t="s">
        <v>185</v>
      </c>
      <c r="F131" s="52" t="s">
        <v>29</v>
      </c>
      <c r="G131" s="77" t="s">
        <v>30</v>
      </c>
      <c r="H131" s="149" t="s">
        <v>31</v>
      </c>
      <c r="I131" s="149" t="s">
        <v>288</v>
      </c>
      <c r="J131" s="149" t="s">
        <v>288</v>
      </c>
      <c r="K131" s="54" t="s">
        <v>187</v>
      </c>
      <c r="L131" s="66" t="s">
        <v>93</v>
      </c>
    </row>
    <row r="132" spans="1:12" ht="60">
      <c r="A132" s="149" t="s">
        <v>24</v>
      </c>
      <c r="B132" s="149" t="s">
        <v>25</v>
      </c>
      <c r="C132" s="149" t="s">
        <v>183</v>
      </c>
      <c r="D132" s="149" t="s">
        <v>184</v>
      </c>
      <c r="E132" s="149" t="s">
        <v>185</v>
      </c>
      <c r="F132" s="52" t="s">
        <v>29</v>
      </c>
      <c r="G132" s="77" t="s">
        <v>30</v>
      </c>
      <c r="H132" s="149" t="s">
        <v>31</v>
      </c>
      <c r="I132" s="149" t="s">
        <v>186</v>
      </c>
      <c r="J132" s="149" t="s">
        <v>186</v>
      </c>
      <c r="K132" s="54" t="s">
        <v>187</v>
      </c>
      <c r="L132" s="66" t="s">
        <v>93</v>
      </c>
    </row>
    <row r="133" spans="1:12" ht="150">
      <c r="A133" s="149" t="s">
        <v>24</v>
      </c>
      <c r="B133" s="149" t="s">
        <v>25</v>
      </c>
      <c r="C133" s="149" t="s">
        <v>290</v>
      </c>
      <c r="D133" s="149" t="s">
        <v>291</v>
      </c>
      <c r="E133" s="149" t="s">
        <v>185</v>
      </c>
      <c r="F133" s="52" t="s">
        <v>29</v>
      </c>
      <c r="G133" s="77" t="s">
        <v>30</v>
      </c>
      <c r="H133" s="149" t="s">
        <v>292</v>
      </c>
      <c r="I133" s="149" t="s">
        <v>288</v>
      </c>
      <c r="J133" s="149" t="s">
        <v>288</v>
      </c>
      <c r="K133" s="54" t="s">
        <v>187</v>
      </c>
      <c r="L133" s="66" t="s">
        <v>93</v>
      </c>
    </row>
    <row r="134" spans="1:12" ht="45">
      <c r="A134" s="149" t="s">
        <v>24</v>
      </c>
      <c r="B134" s="149" t="s">
        <v>25</v>
      </c>
      <c r="C134" s="149" t="s">
        <v>381</v>
      </c>
      <c r="D134" s="149" t="s">
        <v>382</v>
      </c>
      <c r="E134" s="149" t="s">
        <v>28</v>
      </c>
      <c r="F134" s="52" t="s">
        <v>29</v>
      </c>
      <c r="G134" s="77" t="s">
        <v>30</v>
      </c>
      <c r="H134" s="149" t="s">
        <v>115</v>
      </c>
      <c r="I134" s="149" t="s">
        <v>383</v>
      </c>
      <c r="J134" s="149" t="s">
        <v>384</v>
      </c>
      <c r="K134" s="54" t="s">
        <v>364</v>
      </c>
      <c r="L134" s="66" t="s">
        <v>93</v>
      </c>
    </row>
    <row r="135" spans="1:12" ht="45">
      <c r="A135" s="149" t="s">
        <v>24</v>
      </c>
      <c r="B135" s="149" t="s">
        <v>25</v>
      </c>
      <c r="C135" s="149" t="s">
        <v>381</v>
      </c>
      <c r="D135" s="149" t="s">
        <v>385</v>
      </c>
      <c r="E135" s="149" t="s">
        <v>28</v>
      </c>
      <c r="F135" s="52" t="s">
        <v>29</v>
      </c>
      <c r="G135" s="77" t="s">
        <v>30</v>
      </c>
      <c r="H135" s="149" t="s">
        <v>115</v>
      </c>
      <c r="I135" s="149" t="s">
        <v>383</v>
      </c>
      <c r="J135" s="149" t="s">
        <v>384</v>
      </c>
      <c r="K135" s="54" t="s">
        <v>364</v>
      </c>
      <c r="L135" s="66" t="s">
        <v>93</v>
      </c>
    </row>
    <row r="136" spans="1:12" ht="45">
      <c r="A136" s="149" t="s">
        <v>24</v>
      </c>
      <c r="B136" s="149" t="s">
        <v>25</v>
      </c>
      <c r="C136" s="149" t="s">
        <v>381</v>
      </c>
      <c r="D136" s="149" t="s">
        <v>386</v>
      </c>
      <c r="E136" s="149" t="s">
        <v>28</v>
      </c>
      <c r="F136" s="52" t="s">
        <v>29</v>
      </c>
      <c r="G136" s="77" t="s">
        <v>30</v>
      </c>
      <c r="H136" s="149" t="s">
        <v>115</v>
      </c>
      <c r="I136" s="149" t="s">
        <v>383</v>
      </c>
      <c r="J136" s="149" t="s">
        <v>384</v>
      </c>
      <c r="K136" s="54" t="s">
        <v>364</v>
      </c>
      <c r="L136" s="66" t="s">
        <v>93</v>
      </c>
    </row>
    <row r="137" spans="1:12" ht="45">
      <c r="A137" s="149" t="s">
        <v>24</v>
      </c>
      <c r="B137" s="149" t="s">
        <v>25</v>
      </c>
      <c r="C137" s="149" t="s">
        <v>381</v>
      </c>
      <c r="D137" s="149" t="s">
        <v>387</v>
      </c>
      <c r="E137" s="149" t="s">
        <v>28</v>
      </c>
      <c r="F137" s="52" t="s">
        <v>29</v>
      </c>
      <c r="G137" s="77" t="s">
        <v>30</v>
      </c>
      <c r="H137" s="149" t="s">
        <v>115</v>
      </c>
      <c r="I137" s="149" t="s">
        <v>383</v>
      </c>
      <c r="J137" s="149" t="s">
        <v>384</v>
      </c>
      <c r="K137" s="54" t="s">
        <v>364</v>
      </c>
      <c r="L137" s="66" t="s">
        <v>93</v>
      </c>
    </row>
    <row r="138" spans="1:12" ht="45">
      <c r="A138" s="149" t="s">
        <v>24</v>
      </c>
      <c r="B138" s="149" t="s">
        <v>25</v>
      </c>
      <c r="C138" s="149" t="s">
        <v>381</v>
      </c>
      <c r="D138" s="149" t="s">
        <v>388</v>
      </c>
      <c r="E138" s="149" t="s">
        <v>28</v>
      </c>
      <c r="F138" s="52" t="s">
        <v>29</v>
      </c>
      <c r="G138" s="77" t="s">
        <v>30</v>
      </c>
      <c r="H138" s="149" t="s">
        <v>115</v>
      </c>
      <c r="I138" s="149" t="s">
        <v>383</v>
      </c>
      <c r="J138" s="149" t="s">
        <v>384</v>
      </c>
      <c r="K138" s="54" t="s">
        <v>364</v>
      </c>
      <c r="L138" s="66" t="s">
        <v>93</v>
      </c>
    </row>
    <row r="139" spans="1:12" ht="45">
      <c r="A139" s="149" t="s">
        <v>24</v>
      </c>
      <c r="B139" s="149" t="s">
        <v>25</v>
      </c>
      <c r="C139" s="149" t="s">
        <v>188</v>
      </c>
      <c r="D139" s="149" t="s">
        <v>189</v>
      </c>
      <c r="E139" s="149" t="s">
        <v>96</v>
      </c>
      <c r="F139" s="52" t="s">
        <v>29</v>
      </c>
      <c r="G139" s="149" t="s">
        <v>30</v>
      </c>
      <c r="H139" s="149" t="s">
        <v>97</v>
      </c>
      <c r="I139" s="149" t="s">
        <v>190</v>
      </c>
      <c r="J139" s="149" t="s">
        <v>191</v>
      </c>
      <c r="K139" s="54" t="s">
        <v>192</v>
      </c>
      <c r="L139" s="149" t="s">
        <v>193</v>
      </c>
    </row>
    <row r="140" spans="1:12" ht="45">
      <c r="A140" s="149" t="s">
        <v>24</v>
      </c>
      <c r="B140" s="149" t="s">
        <v>25</v>
      </c>
      <c r="C140" s="149" t="s">
        <v>194</v>
      </c>
      <c r="D140" s="52" t="s">
        <v>195</v>
      </c>
      <c r="E140" s="149" t="s">
        <v>96</v>
      </c>
      <c r="F140" s="52" t="s">
        <v>29</v>
      </c>
      <c r="G140" s="149" t="s">
        <v>30</v>
      </c>
      <c r="H140" s="149" t="s">
        <v>97</v>
      </c>
      <c r="I140" s="149" t="s">
        <v>25</v>
      </c>
      <c r="J140" s="149" t="s">
        <v>191</v>
      </c>
      <c r="K140" s="54" t="s">
        <v>196</v>
      </c>
      <c r="L140" s="149" t="s">
        <v>193</v>
      </c>
    </row>
    <row r="141" spans="1:12" ht="45">
      <c r="A141" s="149" t="s">
        <v>24</v>
      </c>
      <c r="B141" s="149" t="s">
        <v>25</v>
      </c>
      <c r="C141" s="149" t="s">
        <v>197</v>
      </c>
      <c r="D141" s="52" t="s">
        <v>198</v>
      </c>
      <c r="E141" s="149" t="s">
        <v>96</v>
      </c>
      <c r="F141" s="52" t="s">
        <v>29</v>
      </c>
      <c r="G141" s="149" t="s">
        <v>30</v>
      </c>
      <c r="H141" s="149" t="s">
        <v>97</v>
      </c>
      <c r="I141" s="149" t="s">
        <v>25</v>
      </c>
      <c r="J141" s="149" t="s">
        <v>199</v>
      </c>
      <c r="K141" s="54" t="s">
        <v>200</v>
      </c>
      <c r="L141" s="149" t="s">
        <v>193</v>
      </c>
    </row>
    <row r="142" spans="1:12" ht="105">
      <c r="A142" s="149" t="s">
        <v>24</v>
      </c>
      <c r="B142" s="149" t="s">
        <v>25</v>
      </c>
      <c r="C142" s="149" t="s">
        <v>201</v>
      </c>
      <c r="D142" s="52" t="s">
        <v>202</v>
      </c>
      <c r="E142" s="149" t="s">
        <v>96</v>
      </c>
      <c r="F142" s="52" t="s">
        <v>29</v>
      </c>
      <c r="G142" s="149" t="s">
        <v>30</v>
      </c>
      <c r="H142" s="149" t="s">
        <v>97</v>
      </c>
      <c r="I142" s="149" t="s">
        <v>25</v>
      </c>
      <c r="J142" s="149" t="s">
        <v>203</v>
      </c>
      <c r="K142" s="54" t="s">
        <v>204</v>
      </c>
      <c r="L142" s="149" t="s">
        <v>193</v>
      </c>
    </row>
    <row r="143" spans="1:12" ht="45">
      <c r="A143" s="149" t="s">
        <v>24</v>
      </c>
      <c r="B143" s="149" t="s">
        <v>25</v>
      </c>
      <c r="C143" s="149" t="s">
        <v>205</v>
      </c>
      <c r="D143" s="149" t="s">
        <v>206</v>
      </c>
      <c r="E143" s="149" t="s">
        <v>96</v>
      </c>
      <c r="F143" s="52" t="s">
        <v>29</v>
      </c>
      <c r="G143" s="149" t="s">
        <v>30</v>
      </c>
      <c r="H143" s="149" t="s">
        <v>97</v>
      </c>
      <c r="I143" s="149" t="s">
        <v>25</v>
      </c>
      <c r="J143" s="149" t="s">
        <v>191</v>
      </c>
      <c r="K143" s="54" t="s">
        <v>389</v>
      </c>
      <c r="L143" s="149" t="s">
        <v>193</v>
      </c>
    </row>
    <row r="144" spans="1:12" ht="90">
      <c r="A144" s="149" t="s">
        <v>24</v>
      </c>
      <c r="B144" s="149" t="s">
        <v>25</v>
      </c>
      <c r="C144" s="65" t="s">
        <v>208</v>
      </c>
      <c r="D144" s="149" t="s">
        <v>209</v>
      </c>
      <c r="E144" s="149" t="s">
        <v>96</v>
      </c>
      <c r="F144" s="52" t="s">
        <v>29</v>
      </c>
      <c r="G144" s="149" t="s">
        <v>30</v>
      </c>
      <c r="H144" s="149" t="s">
        <v>97</v>
      </c>
      <c r="I144" s="149" t="s">
        <v>25</v>
      </c>
      <c r="J144" s="149" t="s">
        <v>203</v>
      </c>
      <c r="K144" s="54" t="s">
        <v>390</v>
      </c>
      <c r="L144" s="149" t="s">
        <v>193</v>
      </c>
    </row>
    <row r="145" spans="1:12" ht="45">
      <c r="A145" s="149" t="s">
        <v>24</v>
      </c>
      <c r="B145" s="149" t="s">
        <v>25</v>
      </c>
      <c r="C145" s="149" t="s">
        <v>210</v>
      </c>
      <c r="D145" s="53" t="s">
        <v>211</v>
      </c>
      <c r="E145" s="149" t="s">
        <v>96</v>
      </c>
      <c r="F145" s="52" t="s">
        <v>29</v>
      </c>
      <c r="G145" s="149" t="s">
        <v>30</v>
      </c>
      <c r="H145" s="149" t="s">
        <v>97</v>
      </c>
      <c r="I145" s="149" t="s">
        <v>25</v>
      </c>
      <c r="J145" s="149" t="s">
        <v>212</v>
      </c>
      <c r="K145" s="54" t="s">
        <v>213</v>
      </c>
      <c r="L145" s="149" t="s">
        <v>193</v>
      </c>
    </row>
    <row r="146" spans="1:12" ht="60">
      <c r="A146" s="60" t="s">
        <v>24</v>
      </c>
      <c r="B146" s="53" t="s">
        <v>25</v>
      </c>
      <c r="C146" s="60" t="s">
        <v>214</v>
      </c>
      <c r="D146" s="53" t="s">
        <v>215</v>
      </c>
      <c r="E146" s="149" t="s">
        <v>96</v>
      </c>
      <c r="F146" s="52" t="s">
        <v>29</v>
      </c>
      <c r="G146" s="149" t="s">
        <v>30</v>
      </c>
      <c r="H146" s="149" t="s">
        <v>97</v>
      </c>
      <c r="I146" s="149" t="s">
        <v>25</v>
      </c>
      <c r="J146" s="149" t="s">
        <v>216</v>
      </c>
      <c r="K146" s="53" t="s">
        <v>390</v>
      </c>
      <c r="L146" s="60" t="s">
        <v>193</v>
      </c>
    </row>
    <row r="147" spans="1:12" ht="75">
      <c r="A147" s="149" t="s">
        <v>24</v>
      </c>
      <c r="B147" s="149" t="s">
        <v>25</v>
      </c>
      <c r="C147" s="60" t="s">
        <v>217</v>
      </c>
      <c r="D147" s="53" t="s">
        <v>218</v>
      </c>
      <c r="E147" s="149" t="s">
        <v>96</v>
      </c>
      <c r="F147" s="52" t="s">
        <v>29</v>
      </c>
      <c r="G147" s="149" t="s">
        <v>30</v>
      </c>
      <c r="H147" s="149" t="s">
        <v>97</v>
      </c>
      <c r="I147" s="149" t="s">
        <v>25</v>
      </c>
      <c r="J147" s="149" t="s">
        <v>219</v>
      </c>
      <c r="K147" s="53" t="s">
        <v>391</v>
      </c>
      <c r="L147" s="149" t="s">
        <v>193</v>
      </c>
    </row>
    <row r="148" spans="1:12" ht="75">
      <c r="A148" s="149" t="s">
        <v>24</v>
      </c>
      <c r="B148" s="149" t="s">
        <v>25</v>
      </c>
      <c r="C148" s="149" t="s">
        <v>221</v>
      </c>
      <c r="D148" s="52" t="s">
        <v>222</v>
      </c>
      <c r="E148" s="149" t="s">
        <v>96</v>
      </c>
      <c r="F148" s="52" t="s">
        <v>29</v>
      </c>
      <c r="G148" s="149" t="s">
        <v>30</v>
      </c>
      <c r="H148" s="149" t="s">
        <v>97</v>
      </c>
      <c r="I148" s="149" t="s">
        <v>25</v>
      </c>
      <c r="J148" s="149" t="s">
        <v>223</v>
      </c>
      <c r="K148" s="54" t="s">
        <v>392</v>
      </c>
      <c r="L148" s="149" t="s">
        <v>193</v>
      </c>
    </row>
    <row r="149" spans="1:12" ht="60">
      <c r="A149" s="149" t="s">
        <v>24</v>
      </c>
      <c r="B149" s="149" t="s">
        <v>25</v>
      </c>
      <c r="C149" s="149" t="s">
        <v>225</v>
      </c>
      <c r="D149" s="149" t="s">
        <v>226</v>
      </c>
      <c r="E149" s="149" t="s">
        <v>96</v>
      </c>
      <c r="F149" s="52" t="s">
        <v>29</v>
      </c>
      <c r="G149" s="149" t="s">
        <v>30</v>
      </c>
      <c r="H149" s="149" t="s">
        <v>97</v>
      </c>
      <c r="I149" s="149" t="s">
        <v>25</v>
      </c>
      <c r="J149" s="149" t="s">
        <v>223</v>
      </c>
      <c r="K149" s="54" t="s">
        <v>393</v>
      </c>
      <c r="L149" s="149" t="s">
        <v>193</v>
      </c>
    </row>
    <row r="150" spans="1:12" ht="60">
      <c r="A150" s="148" t="s">
        <v>24</v>
      </c>
      <c r="B150" s="148" t="s">
        <v>25</v>
      </c>
      <c r="C150" s="76" t="s">
        <v>228</v>
      </c>
      <c r="D150" s="148" t="s">
        <v>394</v>
      </c>
      <c r="E150" s="148" t="s">
        <v>96</v>
      </c>
      <c r="F150" s="74" t="s">
        <v>29</v>
      </c>
      <c r="G150" s="149" t="s">
        <v>30</v>
      </c>
      <c r="H150" s="148" t="s">
        <v>97</v>
      </c>
      <c r="I150" s="148" t="s">
        <v>25</v>
      </c>
      <c r="J150" s="148" t="s">
        <v>191</v>
      </c>
      <c r="K150" s="75" t="s">
        <v>230</v>
      </c>
      <c r="L150" s="148" t="s">
        <v>231</v>
      </c>
    </row>
    <row r="151" spans="1:12" ht="120">
      <c r="A151" s="148" t="s">
        <v>24</v>
      </c>
      <c r="B151" s="148" t="s">
        <v>25</v>
      </c>
      <c r="C151" s="60" t="s">
        <v>232</v>
      </c>
      <c r="D151" s="53" t="s">
        <v>233</v>
      </c>
      <c r="E151" s="148" t="s">
        <v>96</v>
      </c>
      <c r="F151" s="74" t="s">
        <v>29</v>
      </c>
      <c r="G151" s="149" t="s">
        <v>30</v>
      </c>
      <c r="H151" s="148" t="s">
        <v>97</v>
      </c>
      <c r="I151" s="148" t="s">
        <v>25</v>
      </c>
      <c r="J151" s="148" t="s">
        <v>191</v>
      </c>
      <c r="K151" s="53" t="s">
        <v>234</v>
      </c>
      <c r="L151" s="148" t="s">
        <v>193</v>
      </c>
    </row>
    <row r="152" spans="1:12" ht="45">
      <c r="A152" s="149" t="s">
        <v>24</v>
      </c>
      <c r="B152" s="149" t="s">
        <v>25</v>
      </c>
      <c r="C152" s="149" t="s">
        <v>107</v>
      </c>
      <c r="D152" s="149" t="s">
        <v>108</v>
      </c>
      <c r="E152" s="149" t="s">
        <v>96</v>
      </c>
      <c r="F152" s="52" t="s">
        <v>29</v>
      </c>
      <c r="G152" s="148" t="s">
        <v>30</v>
      </c>
      <c r="H152" s="149" t="s">
        <v>97</v>
      </c>
      <c r="I152" s="149" t="s">
        <v>25</v>
      </c>
      <c r="J152" s="149" t="s">
        <v>109</v>
      </c>
      <c r="K152" s="54" t="s">
        <v>390</v>
      </c>
      <c r="L152" s="149" t="s">
        <v>34</v>
      </c>
    </row>
    <row r="153" spans="1:12" ht="45">
      <c r="A153" s="149" t="s">
        <v>24</v>
      </c>
      <c r="B153" s="149" t="s">
        <v>25</v>
      </c>
      <c r="C153" s="149" t="s">
        <v>101</v>
      </c>
      <c r="D153" s="52" t="s">
        <v>102</v>
      </c>
      <c r="E153" s="148" t="s">
        <v>96</v>
      </c>
      <c r="F153" s="52" t="s">
        <v>29</v>
      </c>
      <c r="G153" s="61" t="s">
        <v>30</v>
      </c>
      <c r="H153" s="149" t="s">
        <v>97</v>
      </c>
      <c r="I153" s="149" t="s">
        <v>103</v>
      </c>
      <c r="J153" s="149" t="s">
        <v>104</v>
      </c>
      <c r="K153" s="54" t="s">
        <v>187</v>
      </c>
      <c r="L153" s="149" t="s">
        <v>34</v>
      </c>
    </row>
    <row r="154" spans="1:12" ht="45">
      <c r="A154" s="149" t="s">
        <v>24</v>
      </c>
      <c r="B154" s="149" t="s">
        <v>25</v>
      </c>
      <c r="C154" s="149" t="s">
        <v>105</v>
      </c>
      <c r="D154" s="52" t="s">
        <v>106</v>
      </c>
      <c r="E154" s="148" t="s">
        <v>96</v>
      </c>
      <c r="F154" s="52" t="s">
        <v>29</v>
      </c>
      <c r="G154" s="61" t="s">
        <v>30</v>
      </c>
      <c r="H154" s="149" t="s">
        <v>97</v>
      </c>
      <c r="I154" s="149" t="s">
        <v>103</v>
      </c>
      <c r="J154" s="149" t="s">
        <v>104</v>
      </c>
      <c r="K154" s="54" t="s">
        <v>187</v>
      </c>
      <c r="L154" s="149" t="s">
        <v>34</v>
      </c>
    </row>
    <row r="155" spans="1:12" ht="45">
      <c r="A155" s="149" t="s">
        <v>24</v>
      </c>
      <c r="B155" s="149" t="s">
        <v>25</v>
      </c>
      <c r="C155" s="149" t="s">
        <v>94</v>
      </c>
      <c r="D155" s="52" t="s">
        <v>95</v>
      </c>
      <c r="E155" s="149" t="s">
        <v>96</v>
      </c>
      <c r="F155" s="52" t="s">
        <v>29</v>
      </c>
      <c r="G155" s="61" t="s">
        <v>30</v>
      </c>
      <c r="H155" s="149" t="s">
        <v>97</v>
      </c>
      <c r="I155" s="149" t="s">
        <v>98</v>
      </c>
      <c r="J155" s="149" t="s">
        <v>98</v>
      </c>
      <c r="K155" s="54" t="s">
        <v>187</v>
      </c>
      <c r="L155" s="149" t="s">
        <v>100</v>
      </c>
    </row>
    <row r="156" spans="1:12" ht="75">
      <c r="A156" s="149" t="s">
        <v>24</v>
      </c>
      <c r="B156" s="149" t="s">
        <v>25</v>
      </c>
      <c r="C156" s="149" t="s">
        <v>111</v>
      </c>
      <c r="D156" s="73" t="s">
        <v>112</v>
      </c>
      <c r="E156" s="149" t="s">
        <v>113</v>
      </c>
      <c r="F156" s="52" t="s">
        <v>29</v>
      </c>
      <c r="G156" s="61" t="s">
        <v>30</v>
      </c>
      <c r="H156" s="149" t="s">
        <v>115</v>
      </c>
      <c r="I156" s="149" t="s">
        <v>116</v>
      </c>
      <c r="J156" s="149" t="s">
        <v>117</v>
      </c>
      <c r="K156" s="67" t="s">
        <v>118</v>
      </c>
      <c r="L156" s="149" t="s">
        <v>50</v>
      </c>
    </row>
    <row r="157" spans="1:12" ht="120">
      <c r="A157" s="149" t="s">
        <v>24</v>
      </c>
      <c r="B157" s="149" t="s">
        <v>25</v>
      </c>
      <c r="C157" s="149" t="s">
        <v>26</v>
      </c>
      <c r="D157" s="149" t="s">
        <v>119</v>
      </c>
      <c r="E157" s="149" t="s">
        <v>113</v>
      </c>
      <c r="F157" s="52" t="s">
        <v>29</v>
      </c>
      <c r="G157" s="149" t="s">
        <v>30</v>
      </c>
      <c r="H157" s="149" t="s">
        <v>120</v>
      </c>
      <c r="I157" s="149" t="s">
        <v>121</v>
      </c>
      <c r="J157" s="149" t="s">
        <v>122</v>
      </c>
      <c r="K157" s="67" t="s">
        <v>395</v>
      </c>
      <c r="L157" s="149" t="s">
        <v>34</v>
      </c>
    </row>
    <row r="158" spans="1:12" ht="105">
      <c r="A158" s="149" t="s">
        <v>24</v>
      </c>
      <c r="B158" s="149" t="s">
        <v>25</v>
      </c>
      <c r="C158" s="72" t="s">
        <v>123</v>
      </c>
      <c r="D158" s="149" t="s">
        <v>124</v>
      </c>
      <c r="E158" s="149" t="s">
        <v>113</v>
      </c>
      <c r="F158" s="52" t="s">
        <v>29</v>
      </c>
      <c r="G158" s="149" t="s">
        <v>30</v>
      </c>
      <c r="H158" s="72" t="s">
        <v>115</v>
      </c>
      <c r="I158" s="149" t="s">
        <v>125</v>
      </c>
      <c r="J158" s="149" t="s">
        <v>122</v>
      </c>
      <c r="K158" s="67" t="s">
        <v>395</v>
      </c>
      <c r="L158" s="71" t="s">
        <v>34</v>
      </c>
    </row>
    <row r="159" spans="1:12" ht="45">
      <c r="A159" s="149" t="s">
        <v>24</v>
      </c>
      <c r="B159" s="149" t="s">
        <v>25</v>
      </c>
      <c r="C159" s="68" t="s">
        <v>126</v>
      </c>
      <c r="D159" s="149" t="s">
        <v>127</v>
      </c>
      <c r="E159" s="149" t="s">
        <v>113</v>
      </c>
      <c r="F159" s="52" t="s">
        <v>29</v>
      </c>
      <c r="G159" s="149" t="s">
        <v>30</v>
      </c>
      <c r="H159" s="68" t="s">
        <v>115</v>
      </c>
      <c r="I159" s="149" t="s">
        <v>125</v>
      </c>
      <c r="J159" s="149" t="s">
        <v>122</v>
      </c>
      <c r="K159" s="67" t="s">
        <v>395</v>
      </c>
      <c r="L159" s="66" t="s">
        <v>34</v>
      </c>
    </row>
    <row r="160" spans="1:12" ht="105">
      <c r="A160" s="149" t="s">
        <v>24</v>
      </c>
      <c r="B160" s="149" t="s">
        <v>25</v>
      </c>
      <c r="C160" s="68" t="s">
        <v>128</v>
      </c>
      <c r="D160" s="149" t="s">
        <v>129</v>
      </c>
      <c r="E160" s="149" t="s">
        <v>113</v>
      </c>
      <c r="F160" s="52" t="s">
        <v>29</v>
      </c>
      <c r="G160" s="149" t="s">
        <v>30</v>
      </c>
      <c r="H160" s="68" t="s">
        <v>115</v>
      </c>
      <c r="I160" s="149" t="s">
        <v>125</v>
      </c>
      <c r="J160" s="149" t="s">
        <v>122</v>
      </c>
      <c r="K160" s="67" t="s">
        <v>395</v>
      </c>
      <c r="L160" s="66" t="s">
        <v>34</v>
      </c>
    </row>
    <row r="161" spans="1:12" ht="75">
      <c r="A161" s="149" t="s">
        <v>24</v>
      </c>
      <c r="B161" s="149" t="s">
        <v>25</v>
      </c>
      <c r="C161" s="68" t="s">
        <v>130</v>
      </c>
      <c r="D161" s="149" t="s">
        <v>131</v>
      </c>
      <c r="E161" s="149" t="s">
        <v>113</v>
      </c>
      <c r="F161" s="52" t="s">
        <v>29</v>
      </c>
      <c r="G161" s="149" t="s">
        <v>30</v>
      </c>
      <c r="H161" s="68" t="s">
        <v>115</v>
      </c>
      <c r="I161" s="149" t="s">
        <v>125</v>
      </c>
      <c r="J161" s="149" t="s">
        <v>122</v>
      </c>
      <c r="K161" s="67" t="s">
        <v>395</v>
      </c>
      <c r="L161" s="66" t="s">
        <v>132</v>
      </c>
    </row>
    <row r="162" spans="1:12" ht="30">
      <c r="A162" s="70" t="s">
        <v>24</v>
      </c>
      <c r="B162" s="68" t="s">
        <v>25</v>
      </c>
      <c r="C162" s="149" t="s">
        <v>133</v>
      </c>
      <c r="D162" s="149" t="s">
        <v>134</v>
      </c>
      <c r="E162" s="149" t="s">
        <v>113</v>
      </c>
      <c r="F162" s="69" t="s">
        <v>29</v>
      </c>
      <c r="G162" s="149" t="s">
        <v>30</v>
      </c>
      <c r="H162" s="68" t="s">
        <v>115</v>
      </c>
      <c r="I162" s="68" t="s">
        <v>125</v>
      </c>
      <c r="J162" s="68" t="s">
        <v>122</v>
      </c>
      <c r="K162" s="67" t="s">
        <v>395</v>
      </c>
      <c r="L162" s="66" t="s">
        <v>135</v>
      </c>
    </row>
    <row r="163" spans="1:12" ht="45">
      <c r="A163" s="53" t="s">
        <v>24</v>
      </c>
      <c r="B163" s="53" t="s">
        <v>25</v>
      </c>
      <c r="C163" s="65" t="s">
        <v>235</v>
      </c>
      <c r="D163" s="53" t="s">
        <v>236</v>
      </c>
      <c r="E163" s="53" t="s">
        <v>28</v>
      </c>
      <c r="F163" s="53" t="s">
        <v>29</v>
      </c>
      <c r="G163" s="149" t="s">
        <v>30</v>
      </c>
      <c r="H163" s="53" t="s">
        <v>115</v>
      </c>
      <c r="I163" s="53" t="s">
        <v>237</v>
      </c>
      <c r="J163" s="53" t="s">
        <v>237</v>
      </c>
      <c r="K163" s="64" t="s">
        <v>34</v>
      </c>
      <c r="L163" s="53" t="s">
        <v>34</v>
      </c>
    </row>
    <row r="164" spans="1:12" ht="60">
      <c r="A164" s="53" t="s">
        <v>24</v>
      </c>
      <c r="B164" s="53" t="s">
        <v>25</v>
      </c>
      <c r="C164" s="53" t="s">
        <v>238</v>
      </c>
      <c r="D164" s="53" t="s">
        <v>239</v>
      </c>
      <c r="E164" s="53" t="s">
        <v>240</v>
      </c>
      <c r="F164" s="53" t="s">
        <v>29</v>
      </c>
      <c r="G164" s="53" t="s">
        <v>241</v>
      </c>
      <c r="H164" s="53" t="s">
        <v>115</v>
      </c>
      <c r="I164" s="53" t="s">
        <v>237</v>
      </c>
      <c r="J164" s="53" t="s">
        <v>237</v>
      </c>
      <c r="K164" s="53" t="s">
        <v>50</v>
      </c>
      <c r="L164" s="53" t="s">
        <v>50</v>
      </c>
    </row>
    <row r="165" spans="1:12" ht="60">
      <c r="A165" s="53" t="s">
        <v>24</v>
      </c>
      <c r="B165" s="53" t="s">
        <v>25</v>
      </c>
      <c r="C165" s="53" t="s">
        <v>242</v>
      </c>
      <c r="D165" s="53" t="s">
        <v>243</v>
      </c>
      <c r="E165" s="53" t="s">
        <v>240</v>
      </c>
      <c r="F165" s="53" t="s">
        <v>29</v>
      </c>
      <c r="G165" s="53" t="s">
        <v>241</v>
      </c>
      <c r="H165" s="53" t="s">
        <v>115</v>
      </c>
      <c r="I165" s="53" t="s">
        <v>237</v>
      </c>
      <c r="J165" s="53" t="s">
        <v>237</v>
      </c>
      <c r="K165" s="53" t="s">
        <v>244</v>
      </c>
      <c r="L165" s="53" t="s">
        <v>244</v>
      </c>
    </row>
    <row r="166" spans="1:12" ht="60">
      <c r="A166" s="53" t="s">
        <v>24</v>
      </c>
      <c r="B166" s="53" t="s">
        <v>25</v>
      </c>
      <c r="C166" s="53" t="s">
        <v>245</v>
      </c>
      <c r="D166" s="53" t="s">
        <v>246</v>
      </c>
      <c r="E166" s="53" t="s">
        <v>240</v>
      </c>
      <c r="F166" s="53" t="s">
        <v>29</v>
      </c>
      <c r="G166" s="53" t="s">
        <v>241</v>
      </c>
      <c r="H166" s="53" t="s">
        <v>115</v>
      </c>
      <c r="I166" s="53" t="s">
        <v>237</v>
      </c>
      <c r="J166" s="53" t="s">
        <v>237</v>
      </c>
      <c r="K166" s="64" t="s">
        <v>34</v>
      </c>
      <c r="L166" s="53" t="s">
        <v>34</v>
      </c>
    </row>
    <row r="167" spans="1:12" ht="60">
      <c r="A167" s="53" t="s">
        <v>24</v>
      </c>
      <c r="B167" s="53" t="s">
        <v>25</v>
      </c>
      <c r="C167" s="53" t="s">
        <v>247</v>
      </c>
      <c r="D167" s="53" t="s">
        <v>248</v>
      </c>
      <c r="E167" s="53" t="s">
        <v>240</v>
      </c>
      <c r="F167" s="53" t="s">
        <v>29</v>
      </c>
      <c r="G167" s="53" t="s">
        <v>241</v>
      </c>
      <c r="H167" s="53" t="s">
        <v>115</v>
      </c>
      <c r="I167" s="53" t="s">
        <v>237</v>
      </c>
      <c r="J167" s="53" t="s">
        <v>237</v>
      </c>
      <c r="K167" s="64" t="s">
        <v>34</v>
      </c>
      <c r="L167" s="53" t="s">
        <v>34</v>
      </c>
    </row>
    <row r="168" spans="1:12" ht="60">
      <c r="A168" s="53" t="s">
        <v>24</v>
      </c>
      <c r="B168" s="53" t="s">
        <v>25</v>
      </c>
      <c r="C168" s="53" t="s">
        <v>249</v>
      </c>
      <c r="D168" s="53" t="s">
        <v>250</v>
      </c>
      <c r="E168" s="53" t="s">
        <v>28</v>
      </c>
      <c r="F168" s="53" t="s">
        <v>29</v>
      </c>
      <c r="G168" s="53" t="s">
        <v>237</v>
      </c>
      <c r="H168" s="53" t="s">
        <v>115</v>
      </c>
      <c r="I168" s="53" t="s">
        <v>237</v>
      </c>
      <c r="J168" s="53" t="s">
        <v>237</v>
      </c>
      <c r="K168" s="64" t="s">
        <v>244</v>
      </c>
      <c r="L168" s="53" t="s">
        <v>244</v>
      </c>
    </row>
    <row r="169" spans="1:12" ht="60">
      <c r="A169" s="53" t="s">
        <v>24</v>
      </c>
      <c r="B169" s="53" t="s">
        <v>25</v>
      </c>
      <c r="C169" s="53" t="s">
        <v>251</v>
      </c>
      <c r="D169" s="53" t="s">
        <v>252</v>
      </c>
      <c r="E169" s="53" t="s">
        <v>240</v>
      </c>
      <c r="F169" s="53" t="s">
        <v>29</v>
      </c>
      <c r="G169" s="53" t="s">
        <v>241</v>
      </c>
      <c r="H169" s="53" t="s">
        <v>115</v>
      </c>
      <c r="I169" s="53" t="s">
        <v>237</v>
      </c>
      <c r="J169" s="53" t="s">
        <v>237</v>
      </c>
      <c r="K169" s="64" t="s">
        <v>93</v>
      </c>
      <c r="L169" s="64" t="s">
        <v>93</v>
      </c>
    </row>
    <row r="170" spans="1:12" ht="60">
      <c r="A170" s="53" t="s">
        <v>24</v>
      </c>
      <c r="B170" s="53" t="s">
        <v>25</v>
      </c>
      <c r="C170" s="53" t="s">
        <v>253</v>
      </c>
      <c r="D170" s="53" t="s">
        <v>254</v>
      </c>
      <c r="E170" s="53" t="s">
        <v>240</v>
      </c>
      <c r="F170" s="53" t="s">
        <v>29</v>
      </c>
      <c r="G170" s="53" t="s">
        <v>241</v>
      </c>
      <c r="H170" s="53" t="s">
        <v>115</v>
      </c>
      <c r="I170" s="53" t="s">
        <v>237</v>
      </c>
      <c r="J170" s="53" t="s">
        <v>237</v>
      </c>
      <c r="K170" s="64" t="s">
        <v>93</v>
      </c>
      <c r="L170" s="64" t="s">
        <v>93</v>
      </c>
    </row>
    <row r="171" spans="1:12" ht="60">
      <c r="A171" s="53" t="s">
        <v>24</v>
      </c>
      <c r="B171" s="53" t="s">
        <v>25</v>
      </c>
      <c r="C171" s="53" t="s">
        <v>255</v>
      </c>
      <c r="D171" s="53" t="s">
        <v>256</v>
      </c>
      <c r="E171" s="53" t="s">
        <v>28</v>
      </c>
      <c r="F171" s="53" t="s">
        <v>29</v>
      </c>
      <c r="G171" s="53" t="s">
        <v>237</v>
      </c>
      <c r="H171" s="53" t="s">
        <v>115</v>
      </c>
      <c r="I171" s="53" t="s">
        <v>237</v>
      </c>
      <c r="J171" s="53" t="s">
        <v>237</v>
      </c>
      <c r="K171" s="63">
        <v>43481</v>
      </c>
      <c r="L171" s="53" t="s">
        <v>244</v>
      </c>
    </row>
    <row r="172" spans="1:12" ht="60">
      <c r="A172" s="53" t="s">
        <v>24</v>
      </c>
      <c r="B172" s="53" t="s">
        <v>25</v>
      </c>
      <c r="C172" s="53" t="s">
        <v>257</v>
      </c>
      <c r="D172" s="53" t="s">
        <v>258</v>
      </c>
      <c r="E172" s="53" t="s">
        <v>28</v>
      </c>
      <c r="F172" s="53" t="s">
        <v>29</v>
      </c>
      <c r="G172" s="53" t="s">
        <v>237</v>
      </c>
      <c r="H172" s="53" t="s">
        <v>115</v>
      </c>
      <c r="I172" s="53" t="s">
        <v>237</v>
      </c>
      <c r="J172" s="53" t="s">
        <v>237</v>
      </c>
      <c r="K172" s="64" t="s">
        <v>259</v>
      </c>
      <c r="L172" s="53" t="s">
        <v>244</v>
      </c>
    </row>
    <row r="173" spans="1:12" ht="60">
      <c r="A173" s="53" t="s">
        <v>24</v>
      </c>
      <c r="B173" s="53" t="s">
        <v>25</v>
      </c>
      <c r="C173" s="53" t="s">
        <v>260</v>
      </c>
      <c r="D173" s="53" t="s">
        <v>261</v>
      </c>
      <c r="E173" s="53" t="s">
        <v>28</v>
      </c>
      <c r="F173" s="53" t="s">
        <v>29</v>
      </c>
      <c r="G173" s="53" t="s">
        <v>237</v>
      </c>
      <c r="H173" s="53" t="s">
        <v>115</v>
      </c>
      <c r="I173" s="53" t="s">
        <v>237</v>
      </c>
      <c r="J173" s="53" t="s">
        <v>237</v>
      </c>
      <c r="K173" s="63">
        <v>43474</v>
      </c>
      <c r="L173" s="53" t="s">
        <v>244</v>
      </c>
    </row>
    <row r="174" spans="1:12" ht="60">
      <c r="A174" s="53" t="s">
        <v>24</v>
      </c>
      <c r="B174" s="53" t="s">
        <v>25</v>
      </c>
      <c r="C174" s="53" t="s">
        <v>262</v>
      </c>
      <c r="D174" s="53" t="s">
        <v>263</v>
      </c>
      <c r="E174" s="53" t="s">
        <v>264</v>
      </c>
      <c r="F174" s="53" t="s">
        <v>29</v>
      </c>
      <c r="G174" s="53" t="s">
        <v>237</v>
      </c>
      <c r="H174" s="53" t="s">
        <v>265</v>
      </c>
      <c r="I174" s="53" t="s">
        <v>237</v>
      </c>
      <c r="J174" s="53" t="s">
        <v>237</v>
      </c>
      <c r="K174" s="63">
        <v>43482</v>
      </c>
      <c r="L174" s="53" t="s">
        <v>244</v>
      </c>
    </row>
    <row r="175" spans="1:12" ht="45">
      <c r="A175" s="149" t="s">
        <v>24</v>
      </c>
      <c r="B175" s="149" t="s">
        <v>136</v>
      </c>
      <c r="C175" s="149" t="s">
        <v>137</v>
      </c>
      <c r="D175" s="149" t="s">
        <v>138</v>
      </c>
      <c r="E175" s="149" t="s">
        <v>139</v>
      </c>
      <c r="F175" s="52" t="s">
        <v>29</v>
      </c>
      <c r="G175" s="149" t="s">
        <v>30</v>
      </c>
      <c r="H175" s="149" t="s">
        <v>140</v>
      </c>
      <c r="I175" s="62" t="s">
        <v>141</v>
      </c>
      <c r="J175" s="62" t="s">
        <v>141</v>
      </c>
      <c r="K175" s="54" t="s">
        <v>187</v>
      </c>
      <c r="L175" s="62" t="s">
        <v>34</v>
      </c>
    </row>
    <row r="176" spans="1:12" ht="180">
      <c r="A176" s="149" t="s">
        <v>24</v>
      </c>
      <c r="B176" s="149" t="s">
        <v>136</v>
      </c>
      <c r="C176" s="149" t="s">
        <v>142</v>
      </c>
      <c r="D176" s="149" t="s">
        <v>143</v>
      </c>
      <c r="E176" s="149" t="s">
        <v>139</v>
      </c>
      <c r="F176" s="52" t="s">
        <v>29</v>
      </c>
      <c r="G176" s="149" t="s">
        <v>30</v>
      </c>
      <c r="H176" s="149" t="s">
        <v>144</v>
      </c>
      <c r="I176" s="62" t="s">
        <v>141</v>
      </c>
      <c r="J176" s="62" t="s">
        <v>141</v>
      </c>
      <c r="K176" s="54" t="s">
        <v>187</v>
      </c>
      <c r="L176" s="62" t="s">
        <v>34</v>
      </c>
    </row>
    <row r="177" spans="1:12" ht="30">
      <c r="A177" s="149" t="s">
        <v>24</v>
      </c>
      <c r="B177" s="149" t="s">
        <v>136</v>
      </c>
      <c r="C177" s="62" t="s">
        <v>145</v>
      </c>
      <c r="D177" s="149" t="s">
        <v>146</v>
      </c>
      <c r="E177" s="149" t="s">
        <v>139</v>
      </c>
      <c r="F177" s="52" t="s">
        <v>29</v>
      </c>
      <c r="G177" s="149" t="s">
        <v>30</v>
      </c>
      <c r="H177" s="149" t="s">
        <v>144</v>
      </c>
      <c r="I177" s="62" t="s">
        <v>141</v>
      </c>
      <c r="J177" s="62" t="s">
        <v>141</v>
      </c>
      <c r="K177" s="54" t="s">
        <v>187</v>
      </c>
      <c r="L177" s="62" t="s">
        <v>34</v>
      </c>
    </row>
    <row r="178" spans="1:12" ht="60">
      <c r="A178" s="60" t="s">
        <v>147</v>
      </c>
      <c r="B178" s="53" t="s">
        <v>148</v>
      </c>
      <c r="C178" s="53" t="s">
        <v>149</v>
      </c>
      <c r="D178" s="53" t="s">
        <v>150</v>
      </c>
      <c r="E178" s="53" t="s">
        <v>151</v>
      </c>
      <c r="F178" s="60" t="s">
        <v>47</v>
      </c>
      <c r="G178" s="61" t="s">
        <v>152</v>
      </c>
      <c r="H178" s="60" t="s">
        <v>41</v>
      </c>
      <c r="I178" s="53" t="s">
        <v>25</v>
      </c>
      <c r="J178" s="53" t="s">
        <v>153</v>
      </c>
      <c r="K178" s="53" t="s">
        <v>391</v>
      </c>
      <c r="L178" s="60" t="s">
        <v>37</v>
      </c>
    </row>
    <row r="179" spans="1:12" ht="60">
      <c r="A179" s="60" t="s">
        <v>155</v>
      </c>
      <c r="B179" s="53" t="s">
        <v>156</v>
      </c>
      <c r="C179" s="53" t="s">
        <v>157</v>
      </c>
      <c r="D179" s="53" t="s">
        <v>158</v>
      </c>
      <c r="E179" s="53" t="s">
        <v>159</v>
      </c>
      <c r="F179" s="60" t="s">
        <v>47</v>
      </c>
      <c r="G179" s="61" t="s">
        <v>160</v>
      </c>
      <c r="H179" s="53" t="s">
        <v>161</v>
      </c>
      <c r="I179" s="53" t="s">
        <v>25</v>
      </c>
      <c r="J179" s="53" t="s">
        <v>153</v>
      </c>
      <c r="K179" s="53" t="s">
        <v>391</v>
      </c>
      <c r="L179" s="60" t="s">
        <v>37</v>
      </c>
    </row>
    <row r="180" spans="1:12" ht="45">
      <c r="A180" s="60" t="s">
        <v>155</v>
      </c>
      <c r="B180" s="53" t="s">
        <v>156</v>
      </c>
      <c r="C180" s="53" t="s">
        <v>162</v>
      </c>
      <c r="D180" s="53" t="s">
        <v>163</v>
      </c>
      <c r="E180" s="53" t="s">
        <v>164</v>
      </c>
      <c r="F180" s="60" t="s">
        <v>47</v>
      </c>
      <c r="G180" s="61" t="s">
        <v>165</v>
      </c>
      <c r="H180" s="53" t="s">
        <v>161</v>
      </c>
      <c r="I180" s="53" t="s">
        <v>25</v>
      </c>
      <c r="J180" s="53" t="s">
        <v>153</v>
      </c>
      <c r="K180" s="53" t="s">
        <v>391</v>
      </c>
      <c r="L180" s="53" t="s">
        <v>135</v>
      </c>
    </row>
    <row r="181" spans="1:12" ht="60">
      <c r="A181" s="60" t="s">
        <v>24</v>
      </c>
      <c r="B181" s="53" t="s">
        <v>25</v>
      </c>
      <c r="C181" s="53" t="s">
        <v>166</v>
      </c>
      <c r="D181" s="53" t="s">
        <v>167</v>
      </c>
      <c r="E181" s="53" t="s">
        <v>164</v>
      </c>
      <c r="F181" s="60" t="s">
        <v>47</v>
      </c>
      <c r="G181" s="61" t="s">
        <v>168</v>
      </c>
      <c r="H181" s="53" t="s">
        <v>161</v>
      </c>
      <c r="I181" s="53" t="s">
        <v>25</v>
      </c>
      <c r="J181" s="53" t="s">
        <v>153</v>
      </c>
      <c r="K181" s="53" t="s">
        <v>391</v>
      </c>
      <c r="L181" s="53" t="s">
        <v>50</v>
      </c>
    </row>
    <row r="182" spans="1:12" ht="60">
      <c r="A182" s="60" t="s">
        <v>24</v>
      </c>
      <c r="B182" s="53" t="s">
        <v>25</v>
      </c>
      <c r="C182" s="53" t="s">
        <v>169</v>
      </c>
      <c r="D182" s="53" t="s">
        <v>170</v>
      </c>
      <c r="E182" s="53" t="s">
        <v>164</v>
      </c>
      <c r="F182" s="60" t="s">
        <v>47</v>
      </c>
      <c r="G182" s="61" t="s">
        <v>168</v>
      </c>
      <c r="H182" s="53" t="s">
        <v>161</v>
      </c>
      <c r="I182" s="53" t="s">
        <v>25</v>
      </c>
      <c r="J182" s="53" t="s">
        <v>153</v>
      </c>
      <c r="K182" s="53" t="s">
        <v>391</v>
      </c>
      <c r="L182" s="53" t="s">
        <v>50</v>
      </c>
    </row>
    <row r="183" spans="1:12" ht="60">
      <c r="A183" s="60" t="s">
        <v>24</v>
      </c>
      <c r="B183" s="53" t="s">
        <v>25</v>
      </c>
      <c r="C183" s="53" t="s">
        <v>171</v>
      </c>
      <c r="D183" s="53" t="s">
        <v>172</v>
      </c>
      <c r="E183" s="53" t="s">
        <v>164</v>
      </c>
      <c r="F183" s="60" t="s">
        <v>47</v>
      </c>
      <c r="G183" s="61" t="s">
        <v>168</v>
      </c>
      <c r="H183" s="53" t="s">
        <v>161</v>
      </c>
      <c r="I183" s="53" t="s">
        <v>25</v>
      </c>
      <c r="J183" s="53" t="s">
        <v>153</v>
      </c>
      <c r="K183" s="53" t="s">
        <v>391</v>
      </c>
      <c r="L183" s="53" t="s">
        <v>50</v>
      </c>
    </row>
    <row r="184" spans="1:12" ht="105">
      <c r="A184" s="60" t="s">
        <v>24</v>
      </c>
      <c r="B184" s="53" t="s">
        <v>25</v>
      </c>
      <c r="C184" s="53" t="s">
        <v>173</v>
      </c>
      <c r="D184" s="53" t="s">
        <v>174</v>
      </c>
      <c r="E184" s="53" t="s">
        <v>164</v>
      </c>
      <c r="F184" s="60" t="s">
        <v>47</v>
      </c>
      <c r="G184" s="61" t="s">
        <v>168</v>
      </c>
      <c r="H184" s="53" t="s">
        <v>175</v>
      </c>
      <c r="I184" s="53" t="s">
        <v>25</v>
      </c>
      <c r="J184" s="53" t="s">
        <v>153</v>
      </c>
      <c r="K184" s="53" t="s">
        <v>391</v>
      </c>
      <c r="L184" s="53" t="s">
        <v>37</v>
      </c>
    </row>
    <row r="185" spans="1:12" ht="120">
      <c r="A185" s="60" t="s">
        <v>24</v>
      </c>
      <c r="B185" s="53" t="s">
        <v>25</v>
      </c>
      <c r="C185" s="53" t="s">
        <v>176</v>
      </c>
      <c r="D185" s="53" t="s">
        <v>177</v>
      </c>
      <c r="E185" s="53" t="s">
        <v>164</v>
      </c>
      <c r="F185" s="60" t="s">
        <v>47</v>
      </c>
      <c r="G185" s="61" t="s">
        <v>168</v>
      </c>
      <c r="H185" s="53" t="s">
        <v>175</v>
      </c>
      <c r="I185" s="53" t="s">
        <v>25</v>
      </c>
      <c r="J185" s="53" t="s">
        <v>153</v>
      </c>
      <c r="K185" s="53" t="s">
        <v>391</v>
      </c>
      <c r="L185" s="53" t="s">
        <v>37</v>
      </c>
    </row>
    <row r="186" spans="1:12" ht="75">
      <c r="A186" s="60" t="s">
        <v>155</v>
      </c>
      <c r="B186" s="53" t="s">
        <v>156</v>
      </c>
      <c r="C186" s="53" t="s">
        <v>179</v>
      </c>
      <c r="D186" s="53" t="s">
        <v>180</v>
      </c>
      <c r="E186" s="53" t="s">
        <v>164</v>
      </c>
      <c r="F186" s="60" t="s">
        <v>47</v>
      </c>
      <c r="G186" s="61" t="s">
        <v>181</v>
      </c>
      <c r="H186" s="53" t="s">
        <v>41</v>
      </c>
      <c r="I186" s="53" t="s">
        <v>25</v>
      </c>
      <c r="J186" s="53" t="s">
        <v>153</v>
      </c>
      <c r="K186" s="53" t="s">
        <v>391</v>
      </c>
      <c r="L186" s="53" t="s">
        <v>182</v>
      </c>
    </row>
    <row r="187" spans="1:12" ht="60">
      <c r="A187" s="149" t="s">
        <v>24</v>
      </c>
      <c r="B187" s="149" t="s">
        <v>25</v>
      </c>
      <c r="C187" s="53" t="s">
        <v>303</v>
      </c>
      <c r="D187" s="53" t="s">
        <v>294</v>
      </c>
      <c r="E187" s="149" t="s">
        <v>96</v>
      </c>
      <c r="F187" s="52" t="s">
        <v>29</v>
      </c>
      <c r="G187" s="149" t="s">
        <v>30</v>
      </c>
      <c r="H187" s="149" t="s">
        <v>97</v>
      </c>
      <c r="I187" s="149" t="s">
        <v>295</v>
      </c>
      <c r="J187" s="149" t="s">
        <v>295</v>
      </c>
      <c r="K187" s="59" t="s">
        <v>396</v>
      </c>
      <c r="L187" s="149" t="s">
        <v>93</v>
      </c>
    </row>
    <row r="188" spans="1:12" ht="150">
      <c r="A188" s="149" t="s">
        <v>24</v>
      </c>
      <c r="B188" s="149" t="s">
        <v>25</v>
      </c>
      <c r="C188" s="60" t="s">
        <v>336</v>
      </c>
      <c r="D188" s="53" t="s">
        <v>337</v>
      </c>
      <c r="E188" s="149" t="s">
        <v>96</v>
      </c>
      <c r="F188" s="52" t="s">
        <v>29</v>
      </c>
      <c r="G188" s="149" t="s">
        <v>30</v>
      </c>
      <c r="H188" s="149" t="s">
        <v>97</v>
      </c>
      <c r="I188" s="149" t="s">
        <v>338</v>
      </c>
      <c r="J188" s="149" t="s">
        <v>338</v>
      </c>
      <c r="K188" s="59" t="s">
        <v>396</v>
      </c>
      <c r="L188" s="149" t="s">
        <v>93</v>
      </c>
    </row>
    <row r="189" spans="1:12" ht="150">
      <c r="A189" s="149" t="s">
        <v>24</v>
      </c>
      <c r="B189" s="149" t="s">
        <v>25</v>
      </c>
      <c r="C189" s="149" t="s">
        <v>210</v>
      </c>
      <c r="D189" s="149" t="s">
        <v>339</v>
      </c>
      <c r="E189" s="149" t="s">
        <v>96</v>
      </c>
      <c r="F189" s="52" t="s">
        <v>29</v>
      </c>
      <c r="G189" s="149" t="s">
        <v>30</v>
      </c>
      <c r="H189" s="149" t="s">
        <v>97</v>
      </c>
      <c r="I189" s="149" t="s">
        <v>338</v>
      </c>
      <c r="J189" s="149" t="s">
        <v>338</v>
      </c>
      <c r="K189" s="59" t="s">
        <v>397</v>
      </c>
      <c r="L189" s="149" t="s">
        <v>93</v>
      </c>
    </row>
    <row r="190" spans="1:12" ht="45">
      <c r="A190" s="149" t="s">
        <v>24</v>
      </c>
      <c r="B190" s="149" t="s">
        <v>25</v>
      </c>
      <c r="C190" s="60" t="s">
        <v>26</v>
      </c>
      <c r="D190" s="149" t="s">
        <v>296</v>
      </c>
      <c r="E190" s="149" t="s">
        <v>96</v>
      </c>
      <c r="F190" s="52" t="s">
        <v>29</v>
      </c>
      <c r="G190" s="149" t="s">
        <v>30</v>
      </c>
      <c r="H190" s="149" t="s">
        <v>97</v>
      </c>
      <c r="I190" s="149" t="s">
        <v>295</v>
      </c>
      <c r="J190" s="149" t="s">
        <v>295</v>
      </c>
      <c r="K190" s="59" t="s">
        <v>390</v>
      </c>
      <c r="L190" s="149" t="s">
        <v>93</v>
      </c>
    </row>
    <row r="191" spans="1:12" ht="45">
      <c r="A191" s="149" t="s">
        <v>24</v>
      </c>
      <c r="B191" s="149" t="s">
        <v>25</v>
      </c>
      <c r="C191" s="149" t="s">
        <v>297</v>
      </c>
      <c r="D191" s="149" t="s">
        <v>298</v>
      </c>
      <c r="E191" s="149" t="s">
        <v>96</v>
      </c>
      <c r="F191" s="52" t="s">
        <v>29</v>
      </c>
      <c r="G191" s="149" t="s">
        <v>30</v>
      </c>
      <c r="H191" s="149" t="s">
        <v>97</v>
      </c>
      <c r="I191" s="149" t="s">
        <v>295</v>
      </c>
      <c r="J191" s="149" t="s">
        <v>295</v>
      </c>
      <c r="K191" s="59" t="s">
        <v>390</v>
      </c>
      <c r="L191" s="149" t="s">
        <v>93</v>
      </c>
    </row>
    <row r="192" spans="1:12" ht="75">
      <c r="A192" s="149" t="s">
        <v>24</v>
      </c>
      <c r="B192" s="149" t="s">
        <v>25</v>
      </c>
      <c r="C192" s="149" t="s">
        <v>308</v>
      </c>
      <c r="D192" s="149" t="s">
        <v>309</v>
      </c>
      <c r="E192" s="149" t="s">
        <v>96</v>
      </c>
      <c r="F192" s="52" t="s">
        <v>29</v>
      </c>
      <c r="G192" s="149" t="s">
        <v>30</v>
      </c>
      <c r="H192" s="149" t="s">
        <v>97</v>
      </c>
      <c r="I192" s="149" t="s">
        <v>310</v>
      </c>
      <c r="J192" s="149" t="s">
        <v>310</v>
      </c>
      <c r="K192" s="59" t="s">
        <v>390</v>
      </c>
      <c r="L192" s="149" t="s">
        <v>93</v>
      </c>
    </row>
    <row r="193" spans="1:12" ht="75">
      <c r="A193" s="149" t="s">
        <v>24</v>
      </c>
      <c r="B193" s="149" t="s">
        <v>25</v>
      </c>
      <c r="C193" s="149" t="s">
        <v>311</v>
      </c>
      <c r="D193" s="149" t="s">
        <v>312</v>
      </c>
      <c r="E193" s="149" t="s">
        <v>96</v>
      </c>
      <c r="F193" s="52" t="s">
        <v>29</v>
      </c>
      <c r="G193" s="149" t="s">
        <v>30</v>
      </c>
      <c r="H193" s="149" t="s">
        <v>97</v>
      </c>
      <c r="I193" s="149" t="s">
        <v>310</v>
      </c>
      <c r="J193" s="149" t="s">
        <v>310</v>
      </c>
      <c r="K193" s="59" t="s">
        <v>390</v>
      </c>
      <c r="L193" s="149" t="s">
        <v>93</v>
      </c>
    </row>
    <row r="194" spans="1:12" ht="75">
      <c r="A194" s="149" t="s">
        <v>24</v>
      </c>
      <c r="B194" s="149" t="s">
        <v>25</v>
      </c>
      <c r="C194" s="149" t="s">
        <v>313</v>
      </c>
      <c r="D194" s="149" t="s">
        <v>314</v>
      </c>
      <c r="E194" s="149" t="s">
        <v>96</v>
      </c>
      <c r="F194" s="52" t="s">
        <v>29</v>
      </c>
      <c r="G194" s="149" t="s">
        <v>30</v>
      </c>
      <c r="H194" s="149" t="s">
        <v>97</v>
      </c>
      <c r="I194" s="149" t="s">
        <v>310</v>
      </c>
      <c r="J194" s="149" t="s">
        <v>310</v>
      </c>
      <c r="K194" s="59" t="s">
        <v>390</v>
      </c>
      <c r="L194" s="149" t="s">
        <v>93</v>
      </c>
    </row>
    <row r="195" spans="1:12" ht="60">
      <c r="A195" s="149" t="s">
        <v>24</v>
      </c>
      <c r="B195" s="149" t="s">
        <v>25</v>
      </c>
      <c r="C195" s="149" t="s">
        <v>315</v>
      </c>
      <c r="D195" s="149" t="s">
        <v>316</v>
      </c>
      <c r="E195" s="149" t="s">
        <v>96</v>
      </c>
      <c r="F195" s="52" t="s">
        <v>29</v>
      </c>
      <c r="G195" s="149" t="s">
        <v>30</v>
      </c>
      <c r="H195" s="149" t="s">
        <v>97</v>
      </c>
      <c r="I195" s="149" t="s">
        <v>310</v>
      </c>
      <c r="J195" s="149" t="s">
        <v>310</v>
      </c>
      <c r="K195" s="59" t="s">
        <v>390</v>
      </c>
      <c r="L195" s="149" t="s">
        <v>93</v>
      </c>
    </row>
    <row r="196" spans="1:12" ht="60">
      <c r="A196" s="149" t="s">
        <v>24</v>
      </c>
      <c r="B196" s="149" t="s">
        <v>25</v>
      </c>
      <c r="C196" s="149" t="s">
        <v>317</v>
      </c>
      <c r="D196" s="149" t="s">
        <v>318</v>
      </c>
      <c r="E196" s="149" t="s">
        <v>96</v>
      </c>
      <c r="F196" s="52" t="s">
        <v>29</v>
      </c>
      <c r="G196" s="149" t="s">
        <v>30</v>
      </c>
      <c r="H196" s="149" t="s">
        <v>97</v>
      </c>
      <c r="I196" s="149" t="s">
        <v>310</v>
      </c>
      <c r="J196" s="149" t="s">
        <v>310</v>
      </c>
      <c r="K196" s="59" t="s">
        <v>390</v>
      </c>
      <c r="L196" s="149" t="s">
        <v>93</v>
      </c>
    </row>
    <row r="197" spans="1:12" ht="60">
      <c r="A197" s="149" t="s">
        <v>24</v>
      </c>
      <c r="B197" s="149" t="s">
        <v>25</v>
      </c>
      <c r="C197" s="149" t="s">
        <v>319</v>
      </c>
      <c r="D197" s="149" t="s">
        <v>320</v>
      </c>
      <c r="E197" s="149" t="s">
        <v>96</v>
      </c>
      <c r="F197" s="52" t="s">
        <v>29</v>
      </c>
      <c r="G197" s="149" t="s">
        <v>30</v>
      </c>
      <c r="H197" s="149" t="s">
        <v>97</v>
      </c>
      <c r="I197" s="149" t="s">
        <v>310</v>
      </c>
      <c r="J197" s="149" t="s">
        <v>310</v>
      </c>
      <c r="K197" s="59" t="s">
        <v>390</v>
      </c>
      <c r="L197" s="149" t="s">
        <v>93</v>
      </c>
    </row>
    <row r="198" spans="1:12" ht="75">
      <c r="A198" s="149" t="s">
        <v>24</v>
      </c>
      <c r="B198" s="149" t="s">
        <v>25</v>
      </c>
      <c r="C198" s="149" t="s">
        <v>321</v>
      </c>
      <c r="D198" s="149" t="s">
        <v>322</v>
      </c>
      <c r="E198" s="149" t="s">
        <v>96</v>
      </c>
      <c r="F198" s="52" t="s">
        <v>29</v>
      </c>
      <c r="G198" s="149" t="s">
        <v>30</v>
      </c>
      <c r="H198" s="149" t="s">
        <v>97</v>
      </c>
      <c r="I198" s="149" t="s">
        <v>310</v>
      </c>
      <c r="J198" s="149" t="s">
        <v>310</v>
      </c>
      <c r="K198" s="59" t="s">
        <v>390</v>
      </c>
      <c r="L198" s="149" t="s">
        <v>93</v>
      </c>
    </row>
    <row r="199" spans="1:12" ht="75">
      <c r="A199" s="149" t="s">
        <v>24</v>
      </c>
      <c r="B199" s="149" t="s">
        <v>25</v>
      </c>
      <c r="C199" s="149" t="s">
        <v>398</v>
      </c>
      <c r="D199" s="149" t="s">
        <v>322</v>
      </c>
      <c r="E199" s="149" t="s">
        <v>96</v>
      </c>
      <c r="F199" s="52" t="s">
        <v>29</v>
      </c>
      <c r="G199" s="149" t="s">
        <v>30</v>
      </c>
      <c r="H199" s="149" t="s">
        <v>97</v>
      </c>
      <c r="I199" s="149" t="s">
        <v>310</v>
      </c>
      <c r="J199" s="149" t="s">
        <v>310</v>
      </c>
      <c r="K199" s="59" t="s">
        <v>390</v>
      </c>
      <c r="L199" s="149" t="s">
        <v>93</v>
      </c>
    </row>
    <row r="200" spans="1:12" ht="60">
      <c r="A200" s="149" t="s">
        <v>24</v>
      </c>
      <c r="B200" s="149" t="s">
        <v>25</v>
      </c>
      <c r="C200" s="149" t="s">
        <v>324</v>
      </c>
      <c r="D200" s="149" t="s">
        <v>325</v>
      </c>
      <c r="E200" s="149" t="s">
        <v>96</v>
      </c>
      <c r="F200" s="52" t="s">
        <v>29</v>
      </c>
      <c r="G200" s="149" t="s">
        <v>30</v>
      </c>
      <c r="H200" s="149" t="s">
        <v>97</v>
      </c>
      <c r="I200" s="149" t="s">
        <v>310</v>
      </c>
      <c r="J200" s="149" t="s">
        <v>310</v>
      </c>
      <c r="K200" s="59" t="s">
        <v>390</v>
      </c>
      <c r="L200" s="149" t="s">
        <v>93</v>
      </c>
    </row>
    <row r="201" spans="1:12" ht="105">
      <c r="A201" s="149" t="s">
        <v>24</v>
      </c>
      <c r="B201" s="149" t="s">
        <v>25</v>
      </c>
      <c r="C201" s="149" t="s">
        <v>326</v>
      </c>
      <c r="D201" s="149" t="s">
        <v>327</v>
      </c>
      <c r="E201" s="149" t="s">
        <v>96</v>
      </c>
      <c r="F201" s="52" t="s">
        <v>29</v>
      </c>
      <c r="G201" s="149" t="s">
        <v>30</v>
      </c>
      <c r="H201" s="149" t="s">
        <v>97</v>
      </c>
      <c r="I201" s="149" t="s">
        <v>310</v>
      </c>
      <c r="J201" s="149" t="s">
        <v>310</v>
      </c>
      <c r="K201" s="59" t="s">
        <v>390</v>
      </c>
      <c r="L201" s="149" t="s">
        <v>34</v>
      </c>
    </row>
    <row r="202" spans="1:12" ht="135">
      <c r="A202" s="149" t="s">
        <v>24</v>
      </c>
      <c r="B202" s="149" t="s">
        <v>25</v>
      </c>
      <c r="C202" s="149" t="s">
        <v>328</v>
      </c>
      <c r="D202" s="149" t="s">
        <v>329</v>
      </c>
      <c r="E202" s="149" t="s">
        <v>96</v>
      </c>
      <c r="F202" s="52" t="s">
        <v>29</v>
      </c>
      <c r="G202" s="149" t="s">
        <v>30</v>
      </c>
      <c r="H202" s="149" t="s">
        <v>97</v>
      </c>
      <c r="I202" s="149" t="s">
        <v>310</v>
      </c>
      <c r="J202" s="149" t="s">
        <v>310</v>
      </c>
      <c r="K202" s="59" t="s">
        <v>390</v>
      </c>
      <c r="L202" s="149" t="s">
        <v>34</v>
      </c>
    </row>
    <row r="203" spans="1:12" ht="150">
      <c r="A203" s="149" t="s">
        <v>24</v>
      </c>
      <c r="B203" s="149" t="s">
        <v>25</v>
      </c>
      <c r="C203" s="149" t="s">
        <v>330</v>
      </c>
      <c r="D203" s="149" t="s">
        <v>331</v>
      </c>
      <c r="E203" s="149" t="s">
        <v>96</v>
      </c>
      <c r="F203" s="52" t="s">
        <v>29</v>
      </c>
      <c r="G203" s="149" t="s">
        <v>30</v>
      </c>
      <c r="H203" s="149" t="s">
        <v>97</v>
      </c>
      <c r="I203" s="149" t="s">
        <v>310</v>
      </c>
      <c r="J203" s="149" t="s">
        <v>310</v>
      </c>
      <c r="K203" s="59" t="s">
        <v>390</v>
      </c>
      <c r="L203" s="149" t="s">
        <v>93</v>
      </c>
    </row>
    <row r="204" spans="1:12" ht="195">
      <c r="A204" s="149" t="s">
        <v>24</v>
      </c>
      <c r="B204" s="149" t="s">
        <v>25</v>
      </c>
      <c r="C204" s="149" t="s">
        <v>332</v>
      </c>
      <c r="D204" s="149" t="s">
        <v>333</v>
      </c>
      <c r="E204" s="149" t="s">
        <v>96</v>
      </c>
      <c r="F204" s="52" t="s">
        <v>29</v>
      </c>
      <c r="G204" s="149" t="s">
        <v>30</v>
      </c>
      <c r="H204" s="149" t="s">
        <v>97</v>
      </c>
      <c r="I204" s="149" t="s">
        <v>310</v>
      </c>
      <c r="J204" s="149" t="s">
        <v>310</v>
      </c>
      <c r="K204" s="59" t="s">
        <v>390</v>
      </c>
      <c r="L204" s="149" t="s">
        <v>93</v>
      </c>
    </row>
    <row r="205" spans="1:12" ht="45">
      <c r="A205" s="149" t="s">
        <v>24</v>
      </c>
      <c r="B205" s="149" t="s">
        <v>25</v>
      </c>
      <c r="C205" s="149" t="s">
        <v>399</v>
      </c>
      <c r="D205" s="149" t="s">
        <v>400</v>
      </c>
      <c r="E205" s="149" t="s">
        <v>96</v>
      </c>
      <c r="F205" s="52" t="s">
        <v>29</v>
      </c>
      <c r="G205" s="149" t="s">
        <v>30</v>
      </c>
      <c r="H205" s="149" t="s">
        <v>97</v>
      </c>
      <c r="I205" s="149" t="s">
        <v>310</v>
      </c>
      <c r="J205" s="149" t="s">
        <v>310</v>
      </c>
      <c r="K205" s="59" t="s">
        <v>390</v>
      </c>
      <c r="L205" s="149" t="s">
        <v>93</v>
      </c>
    </row>
    <row r="206" spans="1:12" ht="45">
      <c r="A206" s="149" t="s">
        <v>24</v>
      </c>
      <c r="B206" s="149" t="s">
        <v>25</v>
      </c>
      <c r="C206" s="149" t="s">
        <v>334</v>
      </c>
      <c r="D206" s="149" t="s">
        <v>335</v>
      </c>
      <c r="E206" s="149" t="s">
        <v>96</v>
      </c>
      <c r="F206" s="52" t="s">
        <v>29</v>
      </c>
      <c r="G206" s="149" t="s">
        <v>30</v>
      </c>
      <c r="H206" s="149" t="s">
        <v>97</v>
      </c>
      <c r="I206" s="149" t="s">
        <v>310</v>
      </c>
      <c r="J206" s="149" t="s">
        <v>310</v>
      </c>
      <c r="K206" s="59" t="s">
        <v>390</v>
      </c>
      <c r="L206" s="149" t="s">
        <v>93</v>
      </c>
    </row>
    <row r="207" spans="1:12" ht="75">
      <c r="A207" s="149" t="s">
        <v>24</v>
      </c>
      <c r="B207" s="149" t="s">
        <v>299</v>
      </c>
      <c r="C207" s="149" t="s">
        <v>300</v>
      </c>
      <c r="D207" s="149" t="s">
        <v>301</v>
      </c>
      <c r="E207" s="149" t="s">
        <v>28</v>
      </c>
      <c r="F207" s="52" t="s">
        <v>29</v>
      </c>
      <c r="G207" s="149" t="s">
        <v>30</v>
      </c>
      <c r="H207" s="149" t="s">
        <v>115</v>
      </c>
      <c r="I207" s="149" t="s">
        <v>302</v>
      </c>
      <c r="J207" s="149" t="s">
        <v>302</v>
      </c>
      <c r="K207" s="57" t="s">
        <v>401</v>
      </c>
      <c r="L207" s="149" t="s">
        <v>30</v>
      </c>
    </row>
    <row r="208" spans="1:12" ht="105">
      <c r="A208" s="149" t="s">
        <v>24</v>
      </c>
      <c r="B208" s="149" t="s">
        <v>299</v>
      </c>
      <c r="C208" s="148" t="s">
        <v>303</v>
      </c>
      <c r="D208" s="150" t="s">
        <v>304</v>
      </c>
      <c r="E208" s="149" t="s">
        <v>28</v>
      </c>
      <c r="F208" s="52" t="s">
        <v>29</v>
      </c>
      <c r="G208" s="149" t="s">
        <v>30</v>
      </c>
      <c r="H208" s="149" t="s">
        <v>115</v>
      </c>
      <c r="I208" s="58" t="s">
        <v>305</v>
      </c>
      <c r="J208" s="58" t="s">
        <v>305</v>
      </c>
      <c r="K208" s="57" t="s">
        <v>401</v>
      </c>
      <c r="L208" s="56" t="s">
        <v>93</v>
      </c>
    </row>
    <row r="209" spans="1:12" ht="31.5">
      <c r="A209" s="149" t="s">
        <v>24</v>
      </c>
      <c r="B209" s="149" t="s">
        <v>299</v>
      </c>
      <c r="C209" s="56" t="s">
        <v>26</v>
      </c>
      <c r="D209" s="58" t="s">
        <v>306</v>
      </c>
      <c r="E209" s="149" t="s">
        <v>28</v>
      </c>
      <c r="F209" s="52" t="s">
        <v>29</v>
      </c>
      <c r="G209" s="149" t="s">
        <v>30</v>
      </c>
      <c r="H209" s="149" t="s">
        <v>115</v>
      </c>
      <c r="I209" s="58" t="s">
        <v>305</v>
      </c>
      <c r="J209" s="58" t="s">
        <v>305</v>
      </c>
      <c r="K209" s="57" t="s">
        <v>401</v>
      </c>
      <c r="L209" s="56" t="s">
        <v>93</v>
      </c>
    </row>
    <row r="210" spans="1:12" ht="31.5">
      <c r="A210" s="149" t="s">
        <v>24</v>
      </c>
      <c r="B210" s="149" t="s">
        <v>299</v>
      </c>
      <c r="C210" s="56" t="s">
        <v>210</v>
      </c>
      <c r="D210" s="56" t="s">
        <v>307</v>
      </c>
      <c r="E210" s="149" t="s">
        <v>28</v>
      </c>
      <c r="F210" s="52" t="s">
        <v>29</v>
      </c>
      <c r="G210" s="149" t="s">
        <v>30</v>
      </c>
      <c r="H210" s="149" t="s">
        <v>115</v>
      </c>
      <c r="I210" s="58" t="s">
        <v>305</v>
      </c>
      <c r="J210" s="58" t="s">
        <v>305</v>
      </c>
      <c r="K210" s="57" t="s">
        <v>401</v>
      </c>
      <c r="L210" s="56" t="s">
        <v>93</v>
      </c>
    </row>
    <row r="211" spans="1:12" ht="60">
      <c r="A211" s="149" t="s">
        <v>24</v>
      </c>
      <c r="B211" s="149" t="s">
        <v>402</v>
      </c>
      <c r="C211" s="149" t="s">
        <v>403</v>
      </c>
      <c r="D211" s="149" t="s">
        <v>404</v>
      </c>
      <c r="E211" s="149" t="s">
        <v>28</v>
      </c>
      <c r="F211" s="52" t="s">
        <v>29</v>
      </c>
      <c r="G211" s="149" t="s">
        <v>30</v>
      </c>
      <c r="H211" s="149" t="s">
        <v>97</v>
      </c>
      <c r="I211" s="149" t="s">
        <v>405</v>
      </c>
      <c r="J211" s="149" t="s">
        <v>405</v>
      </c>
      <c r="K211" s="51" t="s">
        <v>406</v>
      </c>
      <c r="L211" s="149" t="s">
        <v>93</v>
      </c>
    </row>
    <row r="212" spans="1:12" ht="60">
      <c r="A212" s="149" t="s">
        <v>24</v>
      </c>
      <c r="B212" s="149" t="s">
        <v>402</v>
      </c>
      <c r="C212" s="149" t="s">
        <v>407</v>
      </c>
      <c r="D212" s="149" t="s">
        <v>408</v>
      </c>
      <c r="E212" s="149" t="s">
        <v>28</v>
      </c>
      <c r="F212" s="52" t="s">
        <v>29</v>
      </c>
      <c r="G212" s="149" t="s">
        <v>30</v>
      </c>
      <c r="H212" s="149" t="s">
        <v>97</v>
      </c>
      <c r="I212" s="149" t="s">
        <v>405</v>
      </c>
      <c r="J212" s="149" t="s">
        <v>405</v>
      </c>
      <c r="K212" s="51" t="s">
        <v>406</v>
      </c>
      <c r="L212" s="149" t="s">
        <v>93</v>
      </c>
    </row>
    <row r="213" spans="1:12" ht="75">
      <c r="A213" s="149" t="s">
        <v>24</v>
      </c>
      <c r="B213" s="149" t="s">
        <v>402</v>
      </c>
      <c r="C213" s="383" t="s">
        <v>409</v>
      </c>
      <c r="D213" s="149" t="s">
        <v>410</v>
      </c>
      <c r="E213" s="149" t="s">
        <v>28</v>
      </c>
      <c r="F213" s="52" t="s">
        <v>29</v>
      </c>
      <c r="G213" s="149" t="s">
        <v>30</v>
      </c>
      <c r="H213" s="149" t="s">
        <v>97</v>
      </c>
      <c r="I213" s="149" t="s">
        <v>355</v>
      </c>
      <c r="J213" s="149" t="s">
        <v>411</v>
      </c>
      <c r="K213" s="51" t="s">
        <v>406</v>
      </c>
      <c r="L213" s="149" t="s">
        <v>93</v>
      </c>
    </row>
    <row r="214" spans="1:12" ht="75">
      <c r="A214" s="55" t="s">
        <v>24</v>
      </c>
      <c r="B214" s="149" t="s">
        <v>402</v>
      </c>
      <c r="C214" s="384"/>
      <c r="D214" s="149" t="s">
        <v>412</v>
      </c>
      <c r="E214" s="149" t="s">
        <v>28</v>
      </c>
      <c r="F214" s="52" t="s">
        <v>29</v>
      </c>
      <c r="G214" s="149" t="s">
        <v>30</v>
      </c>
      <c r="H214" s="149" t="s">
        <v>97</v>
      </c>
      <c r="I214" s="149" t="s">
        <v>355</v>
      </c>
      <c r="J214" s="149" t="s">
        <v>411</v>
      </c>
      <c r="K214" s="51" t="s">
        <v>406</v>
      </c>
      <c r="L214" s="149" t="s">
        <v>93</v>
      </c>
    </row>
    <row r="215" spans="1:12" ht="75">
      <c r="A215" s="55" t="s">
        <v>24</v>
      </c>
      <c r="B215" s="149" t="s">
        <v>402</v>
      </c>
      <c r="C215" s="384"/>
      <c r="D215" s="149" t="s">
        <v>413</v>
      </c>
      <c r="E215" s="149" t="s">
        <v>28</v>
      </c>
      <c r="F215" s="52" t="s">
        <v>29</v>
      </c>
      <c r="G215" s="149" t="s">
        <v>30</v>
      </c>
      <c r="H215" s="149" t="s">
        <v>97</v>
      </c>
      <c r="I215" s="149" t="s">
        <v>355</v>
      </c>
      <c r="J215" s="149" t="s">
        <v>411</v>
      </c>
      <c r="K215" s="51" t="s">
        <v>406</v>
      </c>
      <c r="L215" s="149" t="s">
        <v>93</v>
      </c>
    </row>
    <row r="216" spans="1:12" ht="45">
      <c r="A216" s="149" t="s">
        <v>24</v>
      </c>
      <c r="B216" s="149" t="s">
        <v>402</v>
      </c>
      <c r="C216" s="384"/>
      <c r="D216" s="149" t="s">
        <v>414</v>
      </c>
      <c r="E216" s="149" t="s">
        <v>28</v>
      </c>
      <c r="F216" s="52" t="s">
        <v>29</v>
      </c>
      <c r="G216" s="149" t="s">
        <v>30</v>
      </c>
      <c r="H216" s="149" t="s">
        <v>97</v>
      </c>
      <c r="I216" s="149" t="s">
        <v>355</v>
      </c>
      <c r="J216" s="149" t="s">
        <v>415</v>
      </c>
      <c r="K216" s="51" t="s">
        <v>406</v>
      </c>
      <c r="L216" s="149" t="s">
        <v>93</v>
      </c>
    </row>
    <row r="217" spans="1:12" ht="45">
      <c r="A217" s="149" t="s">
        <v>24</v>
      </c>
      <c r="B217" s="149" t="s">
        <v>402</v>
      </c>
      <c r="C217" s="385" t="s">
        <v>416</v>
      </c>
      <c r="D217" s="149" t="s">
        <v>417</v>
      </c>
      <c r="E217" s="149" t="s">
        <v>28</v>
      </c>
      <c r="F217" s="52" t="s">
        <v>29</v>
      </c>
      <c r="G217" s="149" t="s">
        <v>30</v>
      </c>
      <c r="H217" s="149" t="s">
        <v>97</v>
      </c>
      <c r="I217" s="149" t="s">
        <v>418</v>
      </c>
      <c r="J217" s="149" t="s">
        <v>415</v>
      </c>
      <c r="K217" s="51" t="s">
        <v>406</v>
      </c>
      <c r="L217" s="149" t="s">
        <v>93</v>
      </c>
    </row>
    <row r="218" spans="1:12" ht="45">
      <c r="A218" s="149" t="s">
        <v>24</v>
      </c>
      <c r="B218" s="149" t="s">
        <v>402</v>
      </c>
      <c r="C218" s="385"/>
      <c r="D218" s="149" t="s">
        <v>419</v>
      </c>
      <c r="E218" s="149" t="s">
        <v>28</v>
      </c>
      <c r="F218" s="52" t="s">
        <v>29</v>
      </c>
      <c r="G218" s="149" t="s">
        <v>30</v>
      </c>
      <c r="H218" s="149" t="s">
        <v>97</v>
      </c>
      <c r="I218" s="149" t="s">
        <v>418</v>
      </c>
      <c r="J218" s="149" t="s">
        <v>415</v>
      </c>
      <c r="K218" s="51" t="s">
        <v>406</v>
      </c>
      <c r="L218" s="149" t="s">
        <v>93</v>
      </c>
    </row>
    <row r="219" spans="1:12" ht="60">
      <c r="A219" s="149" t="s">
        <v>24</v>
      </c>
      <c r="B219" s="149" t="s">
        <v>402</v>
      </c>
      <c r="C219" s="385"/>
      <c r="D219" s="149" t="s">
        <v>420</v>
      </c>
      <c r="E219" s="149" t="s">
        <v>28</v>
      </c>
      <c r="F219" s="52" t="s">
        <v>29</v>
      </c>
      <c r="G219" s="149" t="s">
        <v>30</v>
      </c>
      <c r="H219" s="149" t="s">
        <v>97</v>
      </c>
      <c r="I219" s="149" t="s">
        <v>421</v>
      </c>
      <c r="J219" s="149" t="s">
        <v>422</v>
      </c>
      <c r="K219" s="51" t="s">
        <v>406</v>
      </c>
      <c r="L219" s="149" t="s">
        <v>93</v>
      </c>
    </row>
    <row r="220" spans="1:12" ht="60">
      <c r="A220" s="149" t="s">
        <v>24</v>
      </c>
      <c r="B220" s="149" t="s">
        <v>402</v>
      </c>
      <c r="C220" s="385"/>
      <c r="D220" s="149" t="s">
        <v>423</v>
      </c>
      <c r="E220" s="149" t="s">
        <v>28</v>
      </c>
      <c r="F220" s="52" t="s">
        <v>29</v>
      </c>
      <c r="G220" s="149" t="s">
        <v>30</v>
      </c>
      <c r="H220" s="149" t="s">
        <v>97</v>
      </c>
      <c r="I220" s="149" t="s">
        <v>421</v>
      </c>
      <c r="J220" s="149" t="s">
        <v>422</v>
      </c>
      <c r="K220" s="51" t="s">
        <v>406</v>
      </c>
      <c r="L220" s="149" t="s">
        <v>93</v>
      </c>
    </row>
    <row r="221" spans="1:12" ht="45">
      <c r="A221" s="149" t="s">
        <v>24</v>
      </c>
      <c r="B221" s="149" t="s">
        <v>402</v>
      </c>
      <c r="C221" s="385"/>
      <c r="D221" s="149" t="s">
        <v>424</v>
      </c>
      <c r="E221" s="149" t="s">
        <v>28</v>
      </c>
      <c r="F221" s="52" t="s">
        <v>29</v>
      </c>
      <c r="G221" s="149" t="s">
        <v>30</v>
      </c>
      <c r="H221" s="149" t="s">
        <v>97</v>
      </c>
      <c r="I221" s="149" t="s">
        <v>415</v>
      </c>
      <c r="J221" s="149" t="s">
        <v>415</v>
      </c>
      <c r="K221" s="51" t="s">
        <v>425</v>
      </c>
      <c r="L221" s="149" t="s">
        <v>93</v>
      </c>
    </row>
    <row r="222" spans="1:12" ht="45">
      <c r="A222" s="149" t="s">
        <v>24</v>
      </c>
      <c r="B222" s="149" t="s">
        <v>402</v>
      </c>
      <c r="C222" s="149" t="s">
        <v>210</v>
      </c>
      <c r="D222" s="53" t="s">
        <v>211</v>
      </c>
      <c r="E222" s="149" t="s">
        <v>28</v>
      </c>
      <c r="F222" s="52" t="s">
        <v>29</v>
      </c>
      <c r="G222" s="149" t="s">
        <v>30</v>
      </c>
      <c r="H222" s="149" t="s">
        <v>97</v>
      </c>
      <c r="I222" s="149" t="s">
        <v>418</v>
      </c>
      <c r="J222" s="149" t="s">
        <v>212</v>
      </c>
      <c r="K222" s="54" t="s">
        <v>213</v>
      </c>
      <c r="L222" s="53" t="s">
        <v>93</v>
      </c>
    </row>
    <row r="223" spans="1:12" ht="60">
      <c r="A223" s="149" t="s">
        <v>24</v>
      </c>
      <c r="B223" s="149" t="s">
        <v>402</v>
      </c>
      <c r="C223" s="148" t="s">
        <v>26</v>
      </c>
      <c r="D223" s="149" t="s">
        <v>426</v>
      </c>
      <c r="E223" s="149" t="s">
        <v>28</v>
      </c>
      <c r="F223" s="52" t="s">
        <v>29</v>
      </c>
      <c r="G223" s="149" t="s">
        <v>30</v>
      </c>
      <c r="H223" s="149" t="s">
        <v>97</v>
      </c>
      <c r="I223" s="149" t="s">
        <v>427</v>
      </c>
      <c r="J223" s="149" t="s">
        <v>427</v>
      </c>
      <c r="K223" s="51" t="s">
        <v>406</v>
      </c>
      <c r="L223" s="149" t="s">
        <v>93</v>
      </c>
    </row>
    <row r="224" spans="1:12" ht="45">
      <c r="A224" s="149" t="s">
        <v>24</v>
      </c>
      <c r="B224" s="149" t="s">
        <v>402</v>
      </c>
      <c r="C224" s="149" t="s">
        <v>297</v>
      </c>
      <c r="D224" s="149" t="s">
        <v>428</v>
      </c>
      <c r="E224" s="149" t="s">
        <v>28</v>
      </c>
      <c r="F224" s="52" t="s">
        <v>29</v>
      </c>
      <c r="G224" s="149" t="s">
        <v>30</v>
      </c>
      <c r="H224" s="149" t="s">
        <v>97</v>
      </c>
      <c r="I224" s="149" t="s">
        <v>418</v>
      </c>
      <c r="J224" s="149" t="s">
        <v>418</v>
      </c>
      <c r="K224" s="51" t="s">
        <v>425</v>
      </c>
      <c r="L224" s="149" t="s">
        <v>93</v>
      </c>
    </row>
    <row r="225" spans="1:12" ht="31.5">
      <c r="A225" s="151" t="s">
        <v>24</v>
      </c>
      <c r="B225" s="151" t="s">
        <v>429</v>
      </c>
      <c r="C225" s="151" t="s">
        <v>430</v>
      </c>
      <c r="D225" s="151" t="s">
        <v>431</v>
      </c>
      <c r="E225" s="151" t="s">
        <v>432</v>
      </c>
      <c r="F225" s="19" t="s">
        <v>433</v>
      </c>
      <c r="G225" s="151" t="s">
        <v>30</v>
      </c>
      <c r="H225" s="151" t="s">
        <v>115</v>
      </c>
      <c r="I225" s="151" t="s">
        <v>434</v>
      </c>
      <c r="J225" s="151" t="s">
        <v>435</v>
      </c>
      <c r="K225" s="152">
        <v>2</v>
      </c>
      <c r="L225" s="151"/>
    </row>
    <row r="226" spans="1:12" ht="78.75">
      <c r="A226" s="153" t="s">
        <v>24</v>
      </c>
      <c r="B226" s="153" t="s">
        <v>25</v>
      </c>
      <c r="C226" s="153" t="s">
        <v>436</v>
      </c>
      <c r="D226" s="153" t="s">
        <v>437</v>
      </c>
      <c r="E226" s="153" t="s">
        <v>438</v>
      </c>
      <c r="F226" s="154" t="s">
        <v>47</v>
      </c>
      <c r="G226" s="155" t="s">
        <v>439</v>
      </c>
      <c r="H226" s="153" t="s">
        <v>265</v>
      </c>
      <c r="I226" s="153" t="s">
        <v>24</v>
      </c>
      <c r="J226" s="153" t="s">
        <v>122</v>
      </c>
      <c r="K226" s="156">
        <v>43101</v>
      </c>
      <c r="L226" s="153" t="s">
        <v>244</v>
      </c>
    </row>
    <row r="227" spans="1:12" ht="47.25">
      <c r="A227" s="153" t="s">
        <v>24</v>
      </c>
      <c r="B227" s="153" t="s">
        <v>25</v>
      </c>
      <c r="C227" s="153" t="s">
        <v>440</v>
      </c>
      <c r="D227" s="153" t="s">
        <v>441</v>
      </c>
      <c r="E227" s="153" t="s">
        <v>442</v>
      </c>
      <c r="F227" s="154" t="s">
        <v>29</v>
      </c>
      <c r="G227" s="153" t="s">
        <v>30</v>
      </c>
      <c r="H227" s="153" t="s">
        <v>265</v>
      </c>
      <c r="I227" s="153" t="s">
        <v>24</v>
      </c>
      <c r="J227" s="153" t="s">
        <v>122</v>
      </c>
      <c r="K227" s="156">
        <v>43101</v>
      </c>
      <c r="L227" s="153" t="s">
        <v>34</v>
      </c>
    </row>
    <row r="228" spans="1:12" ht="78.75">
      <c r="A228" s="153" t="s">
        <v>24</v>
      </c>
      <c r="B228" s="153" t="s">
        <v>25</v>
      </c>
      <c r="C228" s="153" t="s">
        <v>443</v>
      </c>
      <c r="D228" s="153" t="s">
        <v>444</v>
      </c>
      <c r="E228" s="153" t="s">
        <v>442</v>
      </c>
      <c r="F228" s="154" t="s">
        <v>29</v>
      </c>
      <c r="G228" s="153" t="s">
        <v>30</v>
      </c>
      <c r="H228" s="153" t="s">
        <v>115</v>
      </c>
      <c r="I228" s="153" t="s">
        <v>24</v>
      </c>
      <c r="J228" s="153" t="s">
        <v>122</v>
      </c>
      <c r="K228" s="156">
        <v>43101</v>
      </c>
      <c r="L228" s="153" t="s">
        <v>34</v>
      </c>
    </row>
    <row r="229" spans="1:12" ht="47.25">
      <c r="A229" s="153" t="s">
        <v>24</v>
      </c>
      <c r="B229" s="153" t="s">
        <v>25</v>
      </c>
      <c r="C229" s="153" t="s">
        <v>445</v>
      </c>
      <c r="D229" s="153" t="s">
        <v>446</v>
      </c>
      <c r="E229" s="153" t="s">
        <v>447</v>
      </c>
      <c r="F229" s="154" t="s">
        <v>29</v>
      </c>
      <c r="G229" s="153" t="s">
        <v>30</v>
      </c>
      <c r="H229" s="153" t="s">
        <v>265</v>
      </c>
      <c r="I229" s="153" t="s">
        <v>24</v>
      </c>
      <c r="J229" s="153" t="s">
        <v>122</v>
      </c>
      <c r="K229" s="156">
        <v>43101</v>
      </c>
      <c r="L229" s="153" t="s">
        <v>34</v>
      </c>
    </row>
    <row r="230" spans="1:12" ht="47.25">
      <c r="A230" s="153" t="s">
        <v>24</v>
      </c>
      <c r="B230" s="153" t="s">
        <v>25</v>
      </c>
      <c r="C230" s="153" t="s">
        <v>448</v>
      </c>
      <c r="D230" s="153" t="s">
        <v>449</v>
      </c>
      <c r="E230" s="153" t="s">
        <v>447</v>
      </c>
      <c r="F230" s="154" t="s">
        <v>29</v>
      </c>
      <c r="G230" s="153" t="s">
        <v>30</v>
      </c>
      <c r="H230" s="153" t="s">
        <v>115</v>
      </c>
      <c r="I230" s="153" t="s">
        <v>24</v>
      </c>
      <c r="J230" s="153" t="s">
        <v>122</v>
      </c>
      <c r="K230" s="156">
        <v>43101</v>
      </c>
      <c r="L230" s="153" t="s">
        <v>34</v>
      </c>
    </row>
    <row r="231" spans="1:12" ht="31.5">
      <c r="A231" s="153" t="s">
        <v>24</v>
      </c>
      <c r="B231" s="153" t="s">
        <v>25</v>
      </c>
      <c r="C231" s="153" t="s">
        <v>450</v>
      </c>
      <c r="D231" s="153" t="s">
        <v>451</v>
      </c>
      <c r="E231" s="153" t="s">
        <v>447</v>
      </c>
      <c r="F231" s="154" t="s">
        <v>29</v>
      </c>
      <c r="G231" s="153" t="s">
        <v>30</v>
      </c>
      <c r="H231" s="153" t="s">
        <v>265</v>
      </c>
      <c r="I231" s="153" t="s">
        <v>24</v>
      </c>
      <c r="J231" s="153" t="s">
        <v>122</v>
      </c>
      <c r="K231" s="156">
        <v>43101</v>
      </c>
      <c r="L231" s="153" t="s">
        <v>34</v>
      </c>
    </row>
    <row r="232" spans="1:12" ht="177.75" customHeight="1">
      <c r="A232" s="153" t="s">
        <v>24</v>
      </c>
      <c r="B232" s="153" t="s">
        <v>25</v>
      </c>
      <c r="C232" s="153" t="s">
        <v>452</v>
      </c>
      <c r="D232" s="153" t="s">
        <v>453</v>
      </c>
      <c r="E232" s="153" t="s">
        <v>454</v>
      </c>
      <c r="F232" s="154" t="s">
        <v>47</v>
      </c>
      <c r="G232" s="153" t="s">
        <v>455</v>
      </c>
      <c r="H232" s="153" t="s">
        <v>265</v>
      </c>
      <c r="I232" s="153" t="s">
        <v>24</v>
      </c>
      <c r="J232" s="153" t="s">
        <v>122</v>
      </c>
      <c r="K232" s="156">
        <v>43101</v>
      </c>
      <c r="L232" s="153" t="s">
        <v>456</v>
      </c>
    </row>
    <row r="233" spans="1:12" ht="105.75" customHeight="1">
      <c r="A233" s="157" t="s">
        <v>24</v>
      </c>
      <c r="B233" s="158" t="s">
        <v>25</v>
      </c>
      <c r="C233" s="158" t="s">
        <v>457</v>
      </c>
      <c r="D233" s="153" t="s">
        <v>458</v>
      </c>
      <c r="E233" s="153" t="s">
        <v>459</v>
      </c>
      <c r="F233" s="159" t="s">
        <v>29</v>
      </c>
      <c r="G233" s="158" t="s">
        <v>30</v>
      </c>
      <c r="H233" s="158" t="s">
        <v>120</v>
      </c>
      <c r="I233" s="158" t="s">
        <v>24</v>
      </c>
      <c r="J233" s="158" t="s">
        <v>122</v>
      </c>
      <c r="K233" s="156">
        <v>43101</v>
      </c>
      <c r="L233" s="160" t="s">
        <v>34</v>
      </c>
    </row>
    <row r="234" spans="1:12" ht="63">
      <c r="A234" s="157" t="s">
        <v>24</v>
      </c>
      <c r="B234" s="158" t="s">
        <v>25</v>
      </c>
      <c r="C234" s="158" t="s">
        <v>460</v>
      </c>
      <c r="D234" s="153" t="s">
        <v>461</v>
      </c>
      <c r="E234" s="153" t="s">
        <v>462</v>
      </c>
      <c r="F234" s="159" t="s">
        <v>29</v>
      </c>
      <c r="G234" s="158" t="s">
        <v>114</v>
      </c>
      <c r="H234" s="158" t="s">
        <v>115</v>
      </c>
      <c r="I234" s="158" t="s">
        <v>24</v>
      </c>
      <c r="J234" s="158" t="s">
        <v>122</v>
      </c>
      <c r="K234" s="156">
        <v>43101</v>
      </c>
      <c r="L234" s="160" t="s">
        <v>132</v>
      </c>
    </row>
    <row r="235" spans="1:12" ht="110.25">
      <c r="A235" s="157" t="s">
        <v>24</v>
      </c>
      <c r="B235" s="158" t="s">
        <v>25</v>
      </c>
      <c r="C235" s="158" t="s">
        <v>463</v>
      </c>
      <c r="D235" s="153" t="s">
        <v>464</v>
      </c>
      <c r="E235" s="153" t="s">
        <v>465</v>
      </c>
      <c r="F235" s="159" t="s">
        <v>29</v>
      </c>
      <c r="G235" s="158" t="s">
        <v>114</v>
      </c>
      <c r="H235" s="158" t="s">
        <v>97</v>
      </c>
      <c r="I235" s="158" t="s">
        <v>24</v>
      </c>
      <c r="J235" s="158" t="s">
        <v>122</v>
      </c>
      <c r="K235" s="156">
        <v>43101</v>
      </c>
      <c r="L235" s="160" t="s">
        <v>132</v>
      </c>
    </row>
    <row r="236" spans="1:12" ht="47.25">
      <c r="A236" s="157" t="s">
        <v>24</v>
      </c>
      <c r="B236" s="158" t="s">
        <v>25</v>
      </c>
      <c r="C236" s="158" t="s">
        <v>466</v>
      </c>
      <c r="D236" s="153" t="s">
        <v>467</v>
      </c>
      <c r="E236" s="153" t="s">
        <v>468</v>
      </c>
      <c r="F236" s="159" t="s">
        <v>29</v>
      </c>
      <c r="G236" s="158" t="s">
        <v>114</v>
      </c>
      <c r="H236" s="158" t="s">
        <v>265</v>
      </c>
      <c r="I236" s="158" t="s">
        <v>24</v>
      </c>
      <c r="J236" s="158" t="s">
        <v>122</v>
      </c>
      <c r="K236" s="156">
        <v>43101</v>
      </c>
      <c r="L236" s="160" t="s">
        <v>34</v>
      </c>
    </row>
    <row r="237" spans="1:12" ht="249" customHeight="1">
      <c r="A237" s="157" t="s">
        <v>24</v>
      </c>
      <c r="B237" s="158" t="s">
        <v>25</v>
      </c>
      <c r="C237" s="153" t="s">
        <v>469</v>
      </c>
      <c r="D237" s="153" t="s">
        <v>470</v>
      </c>
      <c r="E237" s="153" t="s">
        <v>465</v>
      </c>
      <c r="F237" s="159" t="s">
        <v>29</v>
      </c>
      <c r="G237" s="158" t="s">
        <v>114</v>
      </c>
      <c r="H237" s="158" t="s">
        <v>265</v>
      </c>
      <c r="I237" s="158" t="s">
        <v>24</v>
      </c>
      <c r="J237" s="158" t="s">
        <v>122</v>
      </c>
      <c r="K237" s="156">
        <v>43101</v>
      </c>
      <c r="L237" s="160" t="s">
        <v>34</v>
      </c>
    </row>
    <row r="238" spans="1:12" ht="63">
      <c r="A238" s="157" t="s">
        <v>24</v>
      </c>
      <c r="B238" s="158" t="s">
        <v>25</v>
      </c>
      <c r="C238" s="158" t="s">
        <v>471</v>
      </c>
      <c r="D238" s="153" t="s">
        <v>472</v>
      </c>
      <c r="E238" s="153" t="s">
        <v>465</v>
      </c>
      <c r="F238" s="159" t="s">
        <v>29</v>
      </c>
      <c r="G238" s="158" t="s">
        <v>114</v>
      </c>
      <c r="H238" s="158" t="s">
        <v>115</v>
      </c>
      <c r="I238" s="158" t="s">
        <v>24</v>
      </c>
      <c r="J238" s="158" t="s">
        <v>122</v>
      </c>
      <c r="K238" s="156">
        <v>43101</v>
      </c>
      <c r="L238" s="160" t="s">
        <v>132</v>
      </c>
    </row>
    <row r="239" spans="1:12" ht="31.5">
      <c r="A239" s="157" t="s">
        <v>24</v>
      </c>
      <c r="B239" s="158" t="s">
        <v>25</v>
      </c>
      <c r="C239" s="158" t="s">
        <v>473</v>
      </c>
      <c r="D239" s="153" t="s">
        <v>474</v>
      </c>
      <c r="E239" s="153" t="s">
        <v>465</v>
      </c>
      <c r="F239" s="159" t="s">
        <v>29</v>
      </c>
      <c r="G239" s="158" t="s">
        <v>114</v>
      </c>
      <c r="H239" s="158" t="s">
        <v>115</v>
      </c>
      <c r="I239" s="158" t="s">
        <v>24</v>
      </c>
      <c r="J239" s="158" t="s">
        <v>122</v>
      </c>
      <c r="K239" s="156">
        <v>43101</v>
      </c>
      <c r="L239" s="160" t="s">
        <v>132</v>
      </c>
    </row>
    <row r="240" spans="1:12" ht="78.75">
      <c r="A240" s="157" t="s">
        <v>24</v>
      </c>
      <c r="B240" s="158" t="s">
        <v>25</v>
      </c>
      <c r="C240" s="158" t="s">
        <v>475</v>
      </c>
      <c r="D240" s="153" t="s">
        <v>476</v>
      </c>
      <c r="E240" s="153" t="s">
        <v>462</v>
      </c>
      <c r="F240" s="159" t="s">
        <v>29</v>
      </c>
      <c r="G240" s="158" t="s">
        <v>114</v>
      </c>
      <c r="H240" s="158" t="s">
        <v>115</v>
      </c>
      <c r="I240" s="158" t="s">
        <v>24</v>
      </c>
      <c r="J240" s="158" t="s">
        <v>122</v>
      </c>
      <c r="K240" s="156">
        <v>43101</v>
      </c>
      <c r="L240" s="160" t="s">
        <v>132</v>
      </c>
    </row>
    <row r="241" spans="1:12" ht="63">
      <c r="A241" s="157" t="s">
        <v>24</v>
      </c>
      <c r="B241" s="158" t="s">
        <v>25</v>
      </c>
      <c r="C241" s="158" t="s">
        <v>477</v>
      </c>
      <c r="D241" s="153" t="s">
        <v>478</v>
      </c>
      <c r="E241" s="153" t="s">
        <v>465</v>
      </c>
      <c r="F241" s="159" t="s">
        <v>29</v>
      </c>
      <c r="G241" s="158" t="s">
        <v>114</v>
      </c>
      <c r="H241" s="158" t="s">
        <v>97</v>
      </c>
      <c r="I241" s="158" t="s">
        <v>24</v>
      </c>
      <c r="J241" s="158" t="s">
        <v>122</v>
      </c>
      <c r="K241" s="156">
        <v>43101</v>
      </c>
      <c r="L241" s="160" t="s">
        <v>132</v>
      </c>
    </row>
    <row r="242" spans="1:12" ht="63">
      <c r="A242" s="157" t="s">
        <v>24</v>
      </c>
      <c r="B242" s="158" t="s">
        <v>25</v>
      </c>
      <c r="C242" s="158" t="s">
        <v>479</v>
      </c>
      <c r="D242" s="153" t="s">
        <v>480</v>
      </c>
      <c r="E242" s="153" t="s">
        <v>447</v>
      </c>
      <c r="F242" s="159" t="s">
        <v>29</v>
      </c>
      <c r="G242" s="158" t="s">
        <v>114</v>
      </c>
      <c r="H242" s="158" t="s">
        <v>265</v>
      </c>
      <c r="I242" s="158" t="s">
        <v>24</v>
      </c>
      <c r="J242" s="158" t="s">
        <v>122</v>
      </c>
      <c r="K242" s="156">
        <v>43101</v>
      </c>
      <c r="L242" s="160" t="s">
        <v>481</v>
      </c>
    </row>
    <row r="243" spans="1:12" ht="47.25">
      <c r="A243" s="157" t="s">
        <v>24</v>
      </c>
      <c r="B243" s="158" t="s">
        <v>25</v>
      </c>
      <c r="C243" s="153" t="s">
        <v>482</v>
      </c>
      <c r="D243" s="153" t="s">
        <v>483</v>
      </c>
      <c r="E243" s="153" t="s">
        <v>465</v>
      </c>
      <c r="F243" s="159" t="s">
        <v>29</v>
      </c>
      <c r="G243" s="158" t="s">
        <v>484</v>
      </c>
      <c r="H243" s="158" t="s">
        <v>120</v>
      </c>
      <c r="I243" s="158" t="s">
        <v>24</v>
      </c>
      <c r="J243" s="158" t="s">
        <v>122</v>
      </c>
      <c r="K243" s="156">
        <v>43101</v>
      </c>
      <c r="L243" s="161" t="s">
        <v>34</v>
      </c>
    </row>
    <row r="244" spans="1:12" ht="47.25">
      <c r="A244" s="157" t="s">
        <v>24</v>
      </c>
      <c r="B244" s="158" t="s">
        <v>25</v>
      </c>
      <c r="C244" s="153" t="s">
        <v>485</v>
      </c>
      <c r="D244" s="153" t="s">
        <v>486</v>
      </c>
      <c r="E244" s="153" t="s">
        <v>465</v>
      </c>
      <c r="F244" s="159" t="s">
        <v>29</v>
      </c>
      <c r="G244" s="158" t="s">
        <v>484</v>
      </c>
      <c r="H244" s="158" t="s">
        <v>97</v>
      </c>
      <c r="I244" s="158" t="s">
        <v>24</v>
      </c>
      <c r="J244" s="158" t="s">
        <v>122</v>
      </c>
      <c r="K244" s="156">
        <v>43101</v>
      </c>
      <c r="L244" s="161" t="s">
        <v>132</v>
      </c>
    </row>
    <row r="245" spans="1:12" ht="47.25">
      <c r="A245" s="153" t="s">
        <v>24</v>
      </c>
      <c r="B245" s="153" t="s">
        <v>25</v>
      </c>
      <c r="C245" s="153" t="s">
        <v>487</v>
      </c>
      <c r="D245" s="153" t="s">
        <v>488</v>
      </c>
      <c r="E245" s="153" t="s">
        <v>442</v>
      </c>
      <c r="F245" s="154" t="s">
        <v>29</v>
      </c>
      <c r="G245" s="153" t="s">
        <v>484</v>
      </c>
      <c r="H245" s="153" t="s">
        <v>120</v>
      </c>
      <c r="I245" s="153" t="s">
        <v>489</v>
      </c>
      <c r="J245" s="153" t="s">
        <v>122</v>
      </c>
      <c r="K245" s="156">
        <v>43101</v>
      </c>
      <c r="L245" s="153" t="s">
        <v>50</v>
      </c>
    </row>
    <row r="246" spans="1:12" ht="31.5">
      <c r="A246" s="153" t="s">
        <v>24</v>
      </c>
      <c r="B246" s="153" t="s">
        <v>25</v>
      </c>
      <c r="C246" s="153" t="s">
        <v>490</v>
      </c>
      <c r="D246" s="153" t="s">
        <v>491</v>
      </c>
      <c r="E246" s="153" t="s">
        <v>492</v>
      </c>
      <c r="F246" s="154" t="s">
        <v>29</v>
      </c>
      <c r="G246" s="153" t="s">
        <v>484</v>
      </c>
      <c r="H246" s="153" t="s">
        <v>115</v>
      </c>
      <c r="I246" s="153" t="s">
        <v>24</v>
      </c>
      <c r="J246" s="153" t="s">
        <v>122</v>
      </c>
      <c r="K246" s="156">
        <v>43101</v>
      </c>
      <c r="L246" s="153" t="s">
        <v>132</v>
      </c>
    </row>
    <row r="247" spans="1:12" ht="47.25">
      <c r="A247" s="153" t="s">
        <v>24</v>
      </c>
      <c r="B247" s="153" t="s">
        <v>25</v>
      </c>
      <c r="C247" s="153" t="s">
        <v>493</v>
      </c>
      <c r="D247" s="153" t="s">
        <v>494</v>
      </c>
      <c r="E247" s="153" t="s">
        <v>465</v>
      </c>
      <c r="F247" s="154" t="s">
        <v>29</v>
      </c>
      <c r="G247" s="153" t="s">
        <v>114</v>
      </c>
      <c r="H247" s="153" t="s">
        <v>115</v>
      </c>
      <c r="I247" s="153" t="s">
        <v>24</v>
      </c>
      <c r="J247" s="153" t="s">
        <v>122</v>
      </c>
      <c r="K247" s="156">
        <v>43101</v>
      </c>
      <c r="L247" s="153" t="s">
        <v>132</v>
      </c>
    </row>
    <row r="248" spans="1:12" ht="47.25">
      <c r="A248" s="153" t="s">
        <v>24</v>
      </c>
      <c r="B248" s="153" t="s">
        <v>25</v>
      </c>
      <c r="C248" s="153" t="s">
        <v>495</v>
      </c>
      <c r="D248" s="153" t="s">
        <v>496</v>
      </c>
      <c r="E248" s="153" t="s">
        <v>465</v>
      </c>
      <c r="F248" s="154" t="s">
        <v>29</v>
      </c>
      <c r="G248" s="153" t="s">
        <v>114</v>
      </c>
      <c r="H248" s="153" t="s">
        <v>115</v>
      </c>
      <c r="I248" s="153" t="s">
        <v>24</v>
      </c>
      <c r="J248" s="153" t="s">
        <v>122</v>
      </c>
      <c r="K248" s="156">
        <v>43101</v>
      </c>
      <c r="L248" s="153" t="s">
        <v>50</v>
      </c>
    </row>
    <row r="249" spans="1:12" ht="47.25">
      <c r="A249" s="153" t="s">
        <v>24</v>
      </c>
      <c r="B249" s="153" t="s">
        <v>25</v>
      </c>
      <c r="C249" s="153" t="s">
        <v>497</v>
      </c>
      <c r="D249" s="153" t="s">
        <v>498</v>
      </c>
      <c r="E249" s="153" t="s">
        <v>465</v>
      </c>
      <c r="F249" s="154" t="s">
        <v>29</v>
      </c>
      <c r="G249" s="153" t="s">
        <v>114</v>
      </c>
      <c r="H249" s="153" t="s">
        <v>115</v>
      </c>
      <c r="I249" s="153" t="s">
        <v>24</v>
      </c>
      <c r="J249" s="153" t="s">
        <v>122</v>
      </c>
      <c r="K249" s="156">
        <v>43101</v>
      </c>
      <c r="L249" s="153" t="s">
        <v>481</v>
      </c>
    </row>
    <row r="250" spans="1:12" ht="78.75">
      <c r="A250" s="153" t="s">
        <v>24</v>
      </c>
      <c r="B250" s="153" t="s">
        <v>25</v>
      </c>
      <c r="C250" s="153" t="s">
        <v>499</v>
      </c>
      <c r="D250" s="153" t="s">
        <v>500</v>
      </c>
      <c r="E250" s="153" t="s">
        <v>465</v>
      </c>
      <c r="F250" s="154" t="s">
        <v>29</v>
      </c>
      <c r="G250" s="153" t="s">
        <v>114</v>
      </c>
      <c r="H250" s="153" t="s">
        <v>115</v>
      </c>
      <c r="I250" s="153" t="s">
        <v>24</v>
      </c>
      <c r="J250" s="153" t="s">
        <v>122</v>
      </c>
      <c r="K250" s="156">
        <v>43101</v>
      </c>
      <c r="L250" s="153" t="s">
        <v>244</v>
      </c>
    </row>
    <row r="251" spans="1:12" ht="126">
      <c r="A251" s="153" t="s">
        <v>24</v>
      </c>
      <c r="B251" s="153" t="s">
        <v>25</v>
      </c>
      <c r="C251" s="153" t="s">
        <v>501</v>
      </c>
      <c r="D251" s="153" t="s">
        <v>502</v>
      </c>
      <c r="E251" s="153" t="s">
        <v>465</v>
      </c>
      <c r="F251" s="154" t="s">
        <v>29</v>
      </c>
      <c r="G251" s="153" t="s">
        <v>114</v>
      </c>
      <c r="H251" s="153" t="s">
        <v>115</v>
      </c>
      <c r="I251" s="153" t="s">
        <v>24</v>
      </c>
      <c r="J251" s="153" t="s">
        <v>122</v>
      </c>
      <c r="K251" s="156">
        <v>43101</v>
      </c>
      <c r="L251" s="153" t="s">
        <v>244</v>
      </c>
    </row>
    <row r="252" spans="1:12" ht="63">
      <c r="A252" s="153" t="s">
        <v>24</v>
      </c>
      <c r="B252" s="153" t="s">
        <v>25</v>
      </c>
      <c r="C252" s="153" t="s">
        <v>503</v>
      </c>
      <c r="D252" s="153" t="s">
        <v>504</v>
      </c>
      <c r="E252" s="153" t="s">
        <v>505</v>
      </c>
      <c r="F252" s="154" t="s">
        <v>29</v>
      </c>
      <c r="G252" s="153" t="s">
        <v>114</v>
      </c>
      <c r="H252" s="153" t="s">
        <v>115</v>
      </c>
      <c r="I252" s="153" t="s">
        <v>24</v>
      </c>
      <c r="J252" s="153" t="s">
        <v>122</v>
      </c>
      <c r="K252" s="156">
        <v>43101</v>
      </c>
      <c r="L252" s="153" t="s">
        <v>481</v>
      </c>
    </row>
    <row r="253" spans="1:12" ht="47.25">
      <c r="A253" s="153" t="s">
        <v>24</v>
      </c>
      <c r="B253" s="153" t="s">
        <v>25</v>
      </c>
      <c r="C253" s="153" t="s">
        <v>506</v>
      </c>
      <c r="D253" s="153" t="s">
        <v>507</v>
      </c>
      <c r="E253" s="153" t="s">
        <v>505</v>
      </c>
      <c r="F253" s="154" t="s">
        <v>29</v>
      </c>
      <c r="G253" s="153" t="s">
        <v>114</v>
      </c>
      <c r="H253" s="153" t="s">
        <v>115</v>
      </c>
      <c r="I253" s="153" t="s">
        <v>24</v>
      </c>
      <c r="J253" s="153" t="s">
        <v>122</v>
      </c>
      <c r="K253" s="156">
        <v>43101</v>
      </c>
      <c r="L253" s="153" t="s">
        <v>481</v>
      </c>
    </row>
    <row r="254" spans="1:12" ht="78.75">
      <c r="A254" s="153" t="s">
        <v>24</v>
      </c>
      <c r="B254" s="153" t="s">
        <v>25</v>
      </c>
      <c r="C254" s="153" t="s">
        <v>508</v>
      </c>
      <c r="D254" s="153" t="s">
        <v>509</v>
      </c>
      <c r="E254" s="153" t="s">
        <v>492</v>
      </c>
      <c r="F254" s="154" t="s">
        <v>29</v>
      </c>
      <c r="G254" s="153" t="s">
        <v>114</v>
      </c>
      <c r="H254" s="153" t="s">
        <v>115</v>
      </c>
      <c r="I254" s="153" t="s">
        <v>24</v>
      </c>
      <c r="J254" s="153" t="s">
        <v>122</v>
      </c>
      <c r="K254" s="156">
        <v>43101</v>
      </c>
      <c r="L254" s="153" t="s">
        <v>481</v>
      </c>
    </row>
    <row r="255" spans="1:12" ht="78.75">
      <c r="A255" s="153" t="s">
        <v>24</v>
      </c>
      <c r="B255" s="153" t="s">
        <v>25</v>
      </c>
      <c r="C255" s="153" t="s">
        <v>510</v>
      </c>
      <c r="D255" s="153" t="s">
        <v>511</v>
      </c>
      <c r="E255" s="153" t="s">
        <v>28</v>
      </c>
      <c r="F255" s="154" t="s">
        <v>29</v>
      </c>
      <c r="G255" s="153" t="s">
        <v>114</v>
      </c>
      <c r="H255" s="153" t="s">
        <v>120</v>
      </c>
      <c r="I255" s="153" t="s">
        <v>122</v>
      </c>
      <c r="J255" s="153" t="s">
        <v>122</v>
      </c>
      <c r="K255" s="156">
        <v>43101</v>
      </c>
      <c r="L255" s="153" t="s">
        <v>244</v>
      </c>
    </row>
    <row r="256" spans="1:12" ht="31.5">
      <c r="A256" s="153" t="s">
        <v>24</v>
      </c>
      <c r="B256" s="153" t="s">
        <v>25</v>
      </c>
      <c r="C256" s="153" t="s">
        <v>235</v>
      </c>
      <c r="D256" s="153" t="s">
        <v>512</v>
      </c>
      <c r="E256" s="153" t="s">
        <v>465</v>
      </c>
      <c r="F256" s="154" t="s">
        <v>29</v>
      </c>
      <c r="G256" s="153" t="s">
        <v>114</v>
      </c>
      <c r="H256" s="153" t="s">
        <v>120</v>
      </c>
      <c r="I256" s="153" t="s">
        <v>24</v>
      </c>
      <c r="J256" s="153" t="s">
        <v>122</v>
      </c>
      <c r="K256" s="156">
        <v>43101</v>
      </c>
      <c r="L256" s="153" t="s">
        <v>34</v>
      </c>
    </row>
    <row r="257" spans="1:12" ht="47.25">
      <c r="A257" s="153" t="s">
        <v>24</v>
      </c>
      <c r="B257" s="153" t="s">
        <v>25</v>
      </c>
      <c r="C257" s="153" t="s">
        <v>513</v>
      </c>
      <c r="D257" s="153" t="s">
        <v>514</v>
      </c>
      <c r="E257" s="153" t="s">
        <v>515</v>
      </c>
      <c r="F257" s="154" t="s">
        <v>29</v>
      </c>
      <c r="G257" s="153" t="s">
        <v>114</v>
      </c>
      <c r="H257" s="153" t="s">
        <v>516</v>
      </c>
      <c r="I257" s="153" t="s">
        <v>24</v>
      </c>
      <c r="J257" s="153" t="s">
        <v>122</v>
      </c>
      <c r="K257" s="156">
        <v>43101</v>
      </c>
      <c r="L257" s="153" t="s">
        <v>517</v>
      </c>
    </row>
    <row r="258" spans="1:12" ht="31.5">
      <c r="A258" s="153" t="s">
        <v>24</v>
      </c>
      <c r="B258" s="153" t="s">
        <v>25</v>
      </c>
      <c r="C258" s="153" t="s">
        <v>518</v>
      </c>
      <c r="D258" s="153" t="s">
        <v>519</v>
      </c>
      <c r="E258" s="153" t="s">
        <v>465</v>
      </c>
      <c r="F258" s="154" t="s">
        <v>29</v>
      </c>
      <c r="G258" s="153" t="s">
        <v>114</v>
      </c>
      <c r="H258" s="153" t="s">
        <v>516</v>
      </c>
      <c r="I258" s="153" t="s">
        <v>24</v>
      </c>
      <c r="J258" s="153" t="s">
        <v>122</v>
      </c>
      <c r="K258" s="156">
        <v>43101</v>
      </c>
      <c r="L258" s="153" t="s">
        <v>517</v>
      </c>
    </row>
    <row r="259" spans="1:12" ht="31.5">
      <c r="A259" s="153" t="s">
        <v>24</v>
      </c>
      <c r="B259" s="153" t="s">
        <v>25</v>
      </c>
      <c r="C259" s="153" t="s">
        <v>520</v>
      </c>
      <c r="D259" s="153" t="s">
        <v>521</v>
      </c>
      <c r="E259" s="153" t="s">
        <v>515</v>
      </c>
      <c r="F259" s="154" t="s">
        <v>29</v>
      </c>
      <c r="G259" s="153" t="s">
        <v>114</v>
      </c>
      <c r="H259" s="153" t="s">
        <v>516</v>
      </c>
      <c r="I259" s="153" t="s">
        <v>24</v>
      </c>
      <c r="J259" s="153" t="s">
        <v>122</v>
      </c>
      <c r="K259" s="156">
        <v>43101</v>
      </c>
      <c r="L259" s="153" t="s">
        <v>517</v>
      </c>
    </row>
    <row r="260" spans="1:12" ht="47.25">
      <c r="A260" s="153" t="s">
        <v>24</v>
      </c>
      <c r="B260" s="153" t="s">
        <v>25</v>
      </c>
      <c r="C260" s="153" t="s">
        <v>522</v>
      </c>
      <c r="D260" s="153" t="s">
        <v>523</v>
      </c>
      <c r="E260" s="153" t="s">
        <v>515</v>
      </c>
      <c r="F260" s="154" t="s">
        <v>29</v>
      </c>
      <c r="G260" s="153" t="s">
        <v>114</v>
      </c>
      <c r="H260" s="153" t="s">
        <v>516</v>
      </c>
      <c r="I260" s="153" t="s">
        <v>24</v>
      </c>
      <c r="J260" s="153" t="s">
        <v>122</v>
      </c>
      <c r="K260" s="156">
        <v>43101</v>
      </c>
      <c r="L260" s="153" t="s">
        <v>517</v>
      </c>
    </row>
    <row r="261" spans="1:12" ht="31.5">
      <c r="A261" s="153" t="s">
        <v>24</v>
      </c>
      <c r="B261" s="153" t="s">
        <v>25</v>
      </c>
      <c r="C261" s="153" t="s">
        <v>524</v>
      </c>
      <c r="D261" s="153" t="s">
        <v>525</v>
      </c>
      <c r="E261" s="153" t="s">
        <v>515</v>
      </c>
      <c r="F261" s="154" t="s">
        <v>29</v>
      </c>
      <c r="G261" s="153" t="s">
        <v>114</v>
      </c>
      <c r="H261" s="153" t="s">
        <v>265</v>
      </c>
      <c r="I261" s="153" t="s">
        <v>24</v>
      </c>
      <c r="J261" s="153" t="s">
        <v>122</v>
      </c>
      <c r="K261" s="156">
        <v>43101</v>
      </c>
      <c r="L261" s="153" t="s">
        <v>517</v>
      </c>
    </row>
    <row r="262" spans="1:12" ht="78.75">
      <c r="A262" s="153" t="s">
        <v>24</v>
      </c>
      <c r="B262" s="153" t="s">
        <v>25</v>
      </c>
      <c r="C262" s="153" t="s">
        <v>526</v>
      </c>
      <c r="D262" s="153" t="s">
        <v>527</v>
      </c>
      <c r="E262" s="153" t="s">
        <v>515</v>
      </c>
      <c r="F262" s="154" t="s">
        <v>29</v>
      </c>
      <c r="G262" s="153" t="s">
        <v>114</v>
      </c>
      <c r="H262" s="153" t="s">
        <v>516</v>
      </c>
      <c r="I262" s="153" t="s">
        <v>24</v>
      </c>
      <c r="J262" s="153" t="s">
        <v>122</v>
      </c>
      <c r="K262" s="156">
        <v>43101</v>
      </c>
      <c r="L262" s="153" t="s">
        <v>517</v>
      </c>
    </row>
    <row r="263" spans="1:12" ht="31.5">
      <c r="A263" s="153" t="s">
        <v>24</v>
      </c>
      <c r="B263" s="153" t="s">
        <v>25</v>
      </c>
      <c r="C263" s="153" t="s">
        <v>528</v>
      </c>
      <c r="D263" s="153" t="s">
        <v>529</v>
      </c>
      <c r="E263" s="153" t="s">
        <v>442</v>
      </c>
      <c r="F263" s="154" t="s">
        <v>29</v>
      </c>
      <c r="G263" s="153" t="s">
        <v>114</v>
      </c>
      <c r="H263" s="153" t="s">
        <v>265</v>
      </c>
      <c r="I263" s="153" t="s">
        <v>24</v>
      </c>
      <c r="J263" s="153" t="s">
        <v>122</v>
      </c>
      <c r="K263" s="156">
        <v>43101</v>
      </c>
      <c r="L263" s="153" t="s">
        <v>517</v>
      </c>
    </row>
    <row r="264" spans="1:12" ht="31.5">
      <c r="A264" s="153" t="s">
        <v>24</v>
      </c>
      <c r="B264" s="153" t="s">
        <v>25</v>
      </c>
      <c r="C264" s="153" t="s">
        <v>530</v>
      </c>
      <c r="D264" s="153" t="s">
        <v>531</v>
      </c>
      <c r="E264" s="153" t="s">
        <v>447</v>
      </c>
      <c r="F264" s="154" t="s">
        <v>29</v>
      </c>
      <c r="G264" s="153" t="s">
        <v>114</v>
      </c>
      <c r="H264" s="153" t="s">
        <v>516</v>
      </c>
      <c r="I264" s="153" t="s">
        <v>24</v>
      </c>
      <c r="J264" s="153" t="s">
        <v>122</v>
      </c>
      <c r="K264" s="156">
        <v>43101</v>
      </c>
      <c r="L264" s="153" t="s">
        <v>517</v>
      </c>
    </row>
    <row r="265" spans="1:12" ht="31.5">
      <c r="A265" s="153" t="s">
        <v>24</v>
      </c>
      <c r="B265" s="153" t="s">
        <v>25</v>
      </c>
      <c r="C265" s="153" t="s">
        <v>532</v>
      </c>
      <c r="D265" s="153" t="s">
        <v>533</v>
      </c>
      <c r="E265" s="153" t="s">
        <v>442</v>
      </c>
      <c r="F265" s="154" t="s">
        <v>29</v>
      </c>
      <c r="G265" s="153" t="s">
        <v>114</v>
      </c>
      <c r="H265" s="153" t="s">
        <v>516</v>
      </c>
      <c r="I265" s="153" t="s">
        <v>24</v>
      </c>
      <c r="J265" s="153" t="s">
        <v>122</v>
      </c>
      <c r="K265" s="156">
        <v>43101</v>
      </c>
      <c r="L265" s="153" t="s">
        <v>517</v>
      </c>
    </row>
    <row r="266" spans="1:12" ht="31.5">
      <c r="A266" s="153" t="s">
        <v>24</v>
      </c>
      <c r="B266" s="153" t="s">
        <v>25</v>
      </c>
      <c r="C266" s="153" t="s">
        <v>534</v>
      </c>
      <c r="D266" s="153" t="s">
        <v>535</v>
      </c>
      <c r="E266" s="153" t="s">
        <v>442</v>
      </c>
      <c r="F266" s="154" t="s">
        <v>29</v>
      </c>
      <c r="G266" s="153" t="s">
        <v>114</v>
      </c>
      <c r="H266" s="153" t="s">
        <v>516</v>
      </c>
      <c r="I266" s="153" t="s">
        <v>24</v>
      </c>
      <c r="J266" s="153" t="s">
        <v>122</v>
      </c>
      <c r="K266" s="156">
        <v>43101</v>
      </c>
      <c r="L266" s="153" t="s">
        <v>517</v>
      </c>
    </row>
    <row r="267" spans="1:12" ht="31.5">
      <c r="A267" s="153" t="s">
        <v>24</v>
      </c>
      <c r="B267" s="153" t="s">
        <v>25</v>
      </c>
      <c r="C267" s="153" t="s">
        <v>536</v>
      </c>
      <c r="D267" s="153" t="s">
        <v>537</v>
      </c>
      <c r="E267" s="153" t="s">
        <v>447</v>
      </c>
      <c r="F267" s="154" t="s">
        <v>29</v>
      </c>
      <c r="G267" s="153" t="s">
        <v>114</v>
      </c>
      <c r="H267" s="153" t="s">
        <v>516</v>
      </c>
      <c r="I267" s="153" t="s">
        <v>24</v>
      </c>
      <c r="J267" s="153" t="s">
        <v>122</v>
      </c>
      <c r="K267" s="156">
        <v>43101</v>
      </c>
      <c r="L267" s="153" t="s">
        <v>517</v>
      </c>
    </row>
    <row r="268" spans="1:12" ht="31.5">
      <c r="A268" s="153" t="s">
        <v>24</v>
      </c>
      <c r="B268" s="153" t="s">
        <v>25</v>
      </c>
      <c r="C268" s="153" t="s">
        <v>538</v>
      </c>
      <c r="D268" s="153" t="s">
        <v>539</v>
      </c>
      <c r="E268" s="153" t="s">
        <v>442</v>
      </c>
      <c r="F268" s="154" t="s">
        <v>29</v>
      </c>
      <c r="G268" s="153" t="s">
        <v>114</v>
      </c>
      <c r="H268" s="153" t="s">
        <v>540</v>
      </c>
      <c r="I268" s="153" t="s">
        <v>24</v>
      </c>
      <c r="J268" s="153" t="s">
        <v>122</v>
      </c>
      <c r="K268" s="156">
        <v>43101</v>
      </c>
      <c r="L268" s="153" t="s">
        <v>517</v>
      </c>
    </row>
    <row r="269" spans="1:12" ht="47.25">
      <c r="A269" s="153" t="s">
        <v>24</v>
      </c>
      <c r="B269" s="153" t="s">
        <v>25</v>
      </c>
      <c r="C269" s="153" t="s">
        <v>541</v>
      </c>
      <c r="D269" s="153" t="s">
        <v>542</v>
      </c>
      <c r="E269" s="153" t="s">
        <v>465</v>
      </c>
      <c r="F269" s="154" t="s">
        <v>29</v>
      </c>
      <c r="G269" s="153" t="s">
        <v>543</v>
      </c>
      <c r="H269" s="153" t="s">
        <v>97</v>
      </c>
      <c r="I269" s="153" t="s">
        <v>24</v>
      </c>
      <c r="J269" s="153" t="s">
        <v>122</v>
      </c>
      <c r="K269" s="156">
        <v>43101</v>
      </c>
      <c r="L269" s="153" t="s">
        <v>50</v>
      </c>
    </row>
    <row r="270" spans="1:12" ht="157.5">
      <c r="A270" s="153" t="s">
        <v>24</v>
      </c>
      <c r="B270" s="153" t="s">
        <v>25</v>
      </c>
      <c r="C270" s="153" t="s">
        <v>544</v>
      </c>
      <c r="D270" s="153" t="s">
        <v>545</v>
      </c>
      <c r="E270" s="153" t="s">
        <v>492</v>
      </c>
      <c r="F270" s="154" t="s">
        <v>29</v>
      </c>
      <c r="G270" s="153" t="s">
        <v>543</v>
      </c>
      <c r="H270" s="153" t="s">
        <v>97</v>
      </c>
      <c r="I270" s="153" t="s">
        <v>24</v>
      </c>
      <c r="J270" s="153" t="s">
        <v>122</v>
      </c>
      <c r="K270" s="156">
        <v>43101</v>
      </c>
      <c r="L270" s="153" t="s">
        <v>50</v>
      </c>
    </row>
    <row r="271" spans="1:12" ht="94.5">
      <c r="A271" s="153" t="s">
        <v>24</v>
      </c>
      <c r="B271" s="153" t="s">
        <v>25</v>
      </c>
      <c r="C271" s="153" t="s">
        <v>546</v>
      </c>
      <c r="D271" s="153" t="s">
        <v>547</v>
      </c>
      <c r="E271" s="153" t="s">
        <v>505</v>
      </c>
      <c r="F271" s="154" t="s">
        <v>29</v>
      </c>
      <c r="G271" s="153" t="s">
        <v>548</v>
      </c>
      <c r="H271" s="153" t="s">
        <v>97</v>
      </c>
      <c r="I271" s="153" t="s">
        <v>24</v>
      </c>
      <c r="J271" s="153" t="s">
        <v>122</v>
      </c>
      <c r="K271" s="156">
        <v>43101</v>
      </c>
      <c r="L271" s="153" t="s">
        <v>34</v>
      </c>
    </row>
    <row r="272" spans="1:12" ht="141.75">
      <c r="A272" s="153" t="s">
        <v>24</v>
      </c>
      <c r="B272" s="153" t="s">
        <v>25</v>
      </c>
      <c r="C272" s="153" t="s">
        <v>549</v>
      </c>
      <c r="D272" s="153" t="s">
        <v>550</v>
      </c>
      <c r="E272" s="153" t="s">
        <v>492</v>
      </c>
      <c r="F272" s="154" t="s">
        <v>29</v>
      </c>
      <c r="G272" s="153" t="s">
        <v>551</v>
      </c>
      <c r="H272" s="153" t="s">
        <v>115</v>
      </c>
      <c r="I272" s="153" t="s">
        <v>24</v>
      </c>
      <c r="J272" s="153" t="s">
        <v>122</v>
      </c>
      <c r="K272" s="156">
        <v>43101</v>
      </c>
      <c r="L272" s="153" t="s">
        <v>34</v>
      </c>
    </row>
    <row r="273" spans="1:12" ht="47.25">
      <c r="A273" s="153" t="s">
        <v>24</v>
      </c>
      <c r="B273" s="153" t="s">
        <v>25</v>
      </c>
      <c r="C273" s="153" t="s">
        <v>552</v>
      </c>
      <c r="D273" s="153" t="s">
        <v>553</v>
      </c>
      <c r="E273" s="153" t="s">
        <v>465</v>
      </c>
      <c r="F273" s="154" t="s">
        <v>29</v>
      </c>
      <c r="G273" s="153" t="s">
        <v>114</v>
      </c>
      <c r="H273" s="153" t="s">
        <v>265</v>
      </c>
      <c r="I273" s="153" t="s">
        <v>24</v>
      </c>
      <c r="J273" s="153" t="s">
        <v>122</v>
      </c>
      <c r="K273" s="156">
        <v>43101</v>
      </c>
      <c r="L273" s="153" t="s">
        <v>244</v>
      </c>
    </row>
    <row r="274" spans="1:12" ht="63">
      <c r="A274" s="153" t="s">
        <v>24</v>
      </c>
      <c r="B274" s="153" t="s">
        <v>25</v>
      </c>
      <c r="C274" s="153" t="s">
        <v>111</v>
      </c>
      <c r="D274" s="153" t="s">
        <v>554</v>
      </c>
      <c r="E274" s="153" t="s">
        <v>442</v>
      </c>
      <c r="F274" s="154" t="s">
        <v>29</v>
      </c>
      <c r="G274" s="153" t="s">
        <v>114</v>
      </c>
      <c r="H274" s="153" t="s">
        <v>120</v>
      </c>
      <c r="I274" s="153" t="s">
        <v>24</v>
      </c>
      <c r="J274" s="153" t="s">
        <v>122</v>
      </c>
      <c r="K274" s="156">
        <v>43101</v>
      </c>
      <c r="L274" s="153" t="s">
        <v>34</v>
      </c>
    </row>
    <row r="275" spans="1:12" ht="63">
      <c r="A275" s="153" t="s">
        <v>24</v>
      </c>
      <c r="B275" s="153" t="s">
        <v>25</v>
      </c>
      <c r="C275" s="153" t="s">
        <v>555</v>
      </c>
      <c r="D275" s="153" t="s">
        <v>556</v>
      </c>
      <c r="E275" s="153" t="s">
        <v>465</v>
      </c>
      <c r="F275" s="154" t="s">
        <v>29</v>
      </c>
      <c r="G275" s="153" t="s">
        <v>557</v>
      </c>
      <c r="H275" s="153" t="s">
        <v>115</v>
      </c>
      <c r="I275" s="153" t="s">
        <v>24</v>
      </c>
      <c r="J275" s="153" t="s">
        <v>122</v>
      </c>
      <c r="K275" s="156">
        <v>43101</v>
      </c>
      <c r="L275" s="153" t="s">
        <v>34</v>
      </c>
    </row>
    <row r="276" spans="1:12" ht="63">
      <c r="A276" s="153" t="s">
        <v>24</v>
      </c>
      <c r="B276" s="153" t="s">
        <v>25</v>
      </c>
      <c r="C276" s="153" t="s">
        <v>558</v>
      </c>
      <c r="D276" s="153" t="s">
        <v>559</v>
      </c>
      <c r="E276" s="153" t="s">
        <v>447</v>
      </c>
      <c r="F276" s="154" t="s">
        <v>47</v>
      </c>
      <c r="G276" s="153" t="s">
        <v>560</v>
      </c>
      <c r="H276" s="153" t="s">
        <v>115</v>
      </c>
      <c r="I276" s="153" t="s">
        <v>24</v>
      </c>
      <c r="J276" s="153" t="s">
        <v>122</v>
      </c>
      <c r="K276" s="156">
        <v>43101</v>
      </c>
      <c r="L276" s="153" t="s">
        <v>132</v>
      </c>
    </row>
    <row r="277" spans="1:12" ht="63">
      <c r="A277" s="153" t="s">
        <v>24</v>
      </c>
      <c r="B277" s="153" t="s">
        <v>25</v>
      </c>
      <c r="C277" s="153" t="s">
        <v>561</v>
      </c>
      <c r="D277" s="153" t="s">
        <v>562</v>
      </c>
      <c r="E277" s="153" t="s">
        <v>447</v>
      </c>
      <c r="F277" s="154" t="s">
        <v>47</v>
      </c>
      <c r="G277" s="153" t="s">
        <v>560</v>
      </c>
      <c r="H277" s="153" t="s">
        <v>115</v>
      </c>
      <c r="I277" s="153" t="s">
        <v>24</v>
      </c>
      <c r="J277" s="153" t="s">
        <v>122</v>
      </c>
      <c r="K277" s="156">
        <v>43101</v>
      </c>
      <c r="L277" s="153" t="s">
        <v>132</v>
      </c>
    </row>
    <row r="278" spans="1:12" ht="78.75">
      <c r="A278" s="153" t="s">
        <v>24</v>
      </c>
      <c r="B278" s="153" t="s">
        <v>25</v>
      </c>
      <c r="C278" s="153" t="s">
        <v>563</v>
      </c>
      <c r="D278" s="153" t="s">
        <v>564</v>
      </c>
      <c r="E278" s="153" t="s">
        <v>447</v>
      </c>
      <c r="F278" s="154" t="s">
        <v>47</v>
      </c>
      <c r="G278" s="153" t="s">
        <v>560</v>
      </c>
      <c r="H278" s="153" t="s">
        <v>115</v>
      </c>
      <c r="I278" s="153" t="s">
        <v>24</v>
      </c>
      <c r="J278" s="153" t="s">
        <v>122</v>
      </c>
      <c r="K278" s="156">
        <v>43101</v>
      </c>
      <c r="L278" s="153" t="s">
        <v>132</v>
      </c>
    </row>
    <row r="279" spans="1:12" ht="94.5">
      <c r="A279" s="153" t="s">
        <v>24</v>
      </c>
      <c r="B279" s="153" t="s">
        <v>25</v>
      </c>
      <c r="C279" s="153" t="s">
        <v>565</v>
      </c>
      <c r="D279" s="153" t="s">
        <v>566</v>
      </c>
      <c r="E279" s="153" t="s">
        <v>447</v>
      </c>
      <c r="F279" s="154" t="s">
        <v>47</v>
      </c>
      <c r="G279" s="153" t="s">
        <v>560</v>
      </c>
      <c r="H279" s="153" t="s">
        <v>115</v>
      </c>
      <c r="I279" s="153" t="s">
        <v>24</v>
      </c>
      <c r="J279" s="153" t="s">
        <v>122</v>
      </c>
      <c r="K279" s="156">
        <v>43101</v>
      </c>
      <c r="L279" s="153" t="s">
        <v>132</v>
      </c>
    </row>
    <row r="280" spans="1:12" ht="110.25">
      <c r="A280" s="153" t="s">
        <v>24</v>
      </c>
      <c r="B280" s="153" t="s">
        <v>25</v>
      </c>
      <c r="C280" s="153" t="s">
        <v>567</v>
      </c>
      <c r="D280" s="153" t="s">
        <v>568</v>
      </c>
      <c r="E280" s="153" t="s">
        <v>465</v>
      </c>
      <c r="F280" s="154" t="s">
        <v>29</v>
      </c>
      <c r="G280" s="153" t="s">
        <v>484</v>
      </c>
      <c r="H280" s="153" t="s">
        <v>115</v>
      </c>
      <c r="I280" s="153" t="s">
        <v>24</v>
      </c>
      <c r="J280" s="153" t="s">
        <v>122</v>
      </c>
      <c r="K280" s="156">
        <v>43101</v>
      </c>
      <c r="L280" s="153" t="s">
        <v>132</v>
      </c>
    </row>
    <row r="281" spans="1:12" ht="78.75">
      <c r="A281" s="153" t="s">
        <v>24</v>
      </c>
      <c r="B281" s="153" t="s">
        <v>25</v>
      </c>
      <c r="C281" s="153" t="s">
        <v>569</v>
      </c>
      <c r="D281" s="153" t="s">
        <v>570</v>
      </c>
      <c r="E281" s="153" t="s">
        <v>447</v>
      </c>
      <c r="F281" s="154" t="s">
        <v>29</v>
      </c>
      <c r="G281" s="153" t="s">
        <v>484</v>
      </c>
      <c r="H281" s="153" t="s">
        <v>115</v>
      </c>
      <c r="I281" s="153" t="s">
        <v>24</v>
      </c>
      <c r="J281" s="153" t="s">
        <v>122</v>
      </c>
      <c r="K281" s="156">
        <v>43101</v>
      </c>
      <c r="L281" s="153" t="s">
        <v>132</v>
      </c>
    </row>
    <row r="282" spans="1:12" ht="78.75">
      <c r="A282" s="153" t="s">
        <v>24</v>
      </c>
      <c r="B282" s="153" t="s">
        <v>25</v>
      </c>
      <c r="C282" s="153" t="s">
        <v>571</v>
      </c>
      <c r="D282" s="153" t="s">
        <v>572</v>
      </c>
      <c r="E282" s="153" t="s">
        <v>465</v>
      </c>
      <c r="F282" s="154" t="s">
        <v>29</v>
      </c>
      <c r="G282" s="153" t="s">
        <v>114</v>
      </c>
      <c r="H282" s="153" t="s">
        <v>115</v>
      </c>
      <c r="I282" s="153" t="s">
        <v>24</v>
      </c>
      <c r="J282" s="153" t="s">
        <v>122</v>
      </c>
      <c r="K282" s="156">
        <v>43101</v>
      </c>
      <c r="L282" s="153" t="s">
        <v>132</v>
      </c>
    </row>
    <row r="283" spans="1:12" ht="94.5">
      <c r="A283" s="153" t="s">
        <v>24</v>
      </c>
      <c r="B283" s="153" t="s">
        <v>25</v>
      </c>
      <c r="C283" s="153" t="s">
        <v>573</v>
      </c>
      <c r="D283" s="153" t="s">
        <v>574</v>
      </c>
      <c r="E283" s="153" t="s">
        <v>465</v>
      </c>
      <c r="F283" s="154" t="s">
        <v>29</v>
      </c>
      <c r="G283" s="153" t="s">
        <v>484</v>
      </c>
      <c r="H283" s="153" t="s">
        <v>97</v>
      </c>
      <c r="I283" s="153" t="s">
        <v>24</v>
      </c>
      <c r="J283" s="153" t="s">
        <v>122</v>
      </c>
      <c r="K283" s="156">
        <v>43101</v>
      </c>
      <c r="L283" s="153" t="s">
        <v>34</v>
      </c>
    </row>
    <row r="284" spans="1:12" ht="126">
      <c r="A284" s="153" t="s">
        <v>24</v>
      </c>
      <c r="B284" s="153" t="s">
        <v>25</v>
      </c>
      <c r="C284" s="153" t="s">
        <v>575</v>
      </c>
      <c r="D284" s="153" t="s">
        <v>576</v>
      </c>
      <c r="E284" s="153" t="s">
        <v>465</v>
      </c>
      <c r="F284" s="154" t="s">
        <v>29</v>
      </c>
      <c r="G284" s="153" t="s">
        <v>484</v>
      </c>
      <c r="H284" s="153" t="s">
        <v>97</v>
      </c>
      <c r="I284" s="153" t="s">
        <v>24</v>
      </c>
      <c r="J284" s="153" t="s">
        <v>122</v>
      </c>
      <c r="K284" s="156">
        <v>43101</v>
      </c>
      <c r="L284" s="153" t="s">
        <v>244</v>
      </c>
    </row>
    <row r="285" spans="1:12" ht="110.25">
      <c r="A285" s="153" t="s">
        <v>24</v>
      </c>
      <c r="B285" s="153" t="s">
        <v>25</v>
      </c>
      <c r="C285" s="153" t="s">
        <v>577</v>
      </c>
      <c r="D285" s="153" t="s">
        <v>578</v>
      </c>
      <c r="E285" s="153" t="s">
        <v>465</v>
      </c>
      <c r="F285" s="154" t="s">
        <v>29</v>
      </c>
      <c r="G285" s="153" t="s">
        <v>579</v>
      </c>
      <c r="H285" s="153" t="s">
        <v>115</v>
      </c>
      <c r="I285" s="153" t="s">
        <v>24</v>
      </c>
      <c r="J285" s="153" t="s">
        <v>122</v>
      </c>
      <c r="K285" s="156">
        <v>43101</v>
      </c>
      <c r="L285" s="153" t="s">
        <v>244</v>
      </c>
    </row>
    <row r="286" spans="1:12" ht="63">
      <c r="A286" s="153" t="s">
        <v>24</v>
      </c>
      <c r="B286" s="153" t="s">
        <v>25</v>
      </c>
      <c r="C286" s="153" t="s">
        <v>580</v>
      </c>
      <c r="D286" s="153" t="s">
        <v>581</v>
      </c>
      <c r="E286" s="153" t="s">
        <v>465</v>
      </c>
      <c r="F286" s="154" t="s">
        <v>29</v>
      </c>
      <c r="G286" s="153" t="s">
        <v>579</v>
      </c>
      <c r="H286" s="153" t="s">
        <v>115</v>
      </c>
      <c r="I286" s="153" t="s">
        <v>24</v>
      </c>
      <c r="J286" s="153" t="s">
        <v>122</v>
      </c>
      <c r="K286" s="156">
        <v>43101</v>
      </c>
      <c r="L286" s="153" t="s">
        <v>244</v>
      </c>
    </row>
    <row r="287" spans="1:12" ht="126">
      <c r="A287" s="153" t="s">
        <v>24</v>
      </c>
      <c r="B287" s="153" t="s">
        <v>25</v>
      </c>
      <c r="C287" s="153" t="s">
        <v>582</v>
      </c>
      <c r="D287" s="153" t="s">
        <v>583</v>
      </c>
      <c r="E287" s="153" t="s">
        <v>492</v>
      </c>
      <c r="F287" s="154" t="s">
        <v>29</v>
      </c>
      <c r="G287" s="153" t="s">
        <v>584</v>
      </c>
      <c r="H287" s="153" t="s">
        <v>115</v>
      </c>
      <c r="I287" s="153" t="s">
        <v>24</v>
      </c>
      <c r="J287" s="153" t="s">
        <v>122</v>
      </c>
      <c r="K287" s="156">
        <v>43101</v>
      </c>
      <c r="L287" s="153" t="s">
        <v>244</v>
      </c>
    </row>
    <row r="288" spans="1:12" ht="78.75">
      <c r="A288" s="153" t="s">
        <v>24</v>
      </c>
      <c r="B288" s="153" t="s">
        <v>25</v>
      </c>
      <c r="C288" s="153" t="s">
        <v>585</v>
      </c>
      <c r="D288" s="153" t="s">
        <v>586</v>
      </c>
      <c r="E288" s="153" t="s">
        <v>587</v>
      </c>
      <c r="F288" s="154" t="s">
        <v>29</v>
      </c>
      <c r="G288" s="153" t="s">
        <v>588</v>
      </c>
      <c r="H288" s="153" t="s">
        <v>120</v>
      </c>
      <c r="I288" s="153" t="s">
        <v>24</v>
      </c>
      <c r="J288" s="153" t="s">
        <v>122</v>
      </c>
      <c r="K288" s="156">
        <v>43101</v>
      </c>
      <c r="L288" s="153" t="s">
        <v>481</v>
      </c>
    </row>
    <row r="289" spans="1:12" ht="78.75">
      <c r="A289" s="153" t="s">
        <v>24</v>
      </c>
      <c r="B289" s="153" t="s">
        <v>25</v>
      </c>
      <c r="C289" s="153" t="s">
        <v>589</v>
      </c>
      <c r="D289" s="153" t="s">
        <v>590</v>
      </c>
      <c r="E289" s="153" t="s">
        <v>492</v>
      </c>
      <c r="F289" s="154" t="s">
        <v>29</v>
      </c>
      <c r="G289" s="153" t="s">
        <v>114</v>
      </c>
      <c r="H289" s="153" t="s">
        <v>97</v>
      </c>
      <c r="I289" s="153" t="s">
        <v>24</v>
      </c>
      <c r="J289" s="153" t="s">
        <v>122</v>
      </c>
      <c r="K289" s="156">
        <v>43101</v>
      </c>
      <c r="L289" s="153" t="s">
        <v>34</v>
      </c>
    </row>
    <row r="290" spans="1:12" ht="94.5">
      <c r="A290" s="153" t="s">
        <v>24</v>
      </c>
      <c r="B290" s="153" t="s">
        <v>25</v>
      </c>
      <c r="C290" s="153" t="s">
        <v>591</v>
      </c>
      <c r="D290" s="153" t="s">
        <v>592</v>
      </c>
      <c r="E290" s="153" t="s">
        <v>442</v>
      </c>
      <c r="F290" s="154" t="s">
        <v>29</v>
      </c>
      <c r="G290" s="153" t="s">
        <v>114</v>
      </c>
      <c r="H290" s="153" t="s">
        <v>97</v>
      </c>
      <c r="I290" s="153" t="s">
        <v>24</v>
      </c>
      <c r="J290" s="153" t="s">
        <v>122</v>
      </c>
      <c r="K290" s="156">
        <v>43101</v>
      </c>
      <c r="L290" s="153" t="s">
        <v>456</v>
      </c>
    </row>
    <row r="291" spans="1:12" ht="189">
      <c r="A291" s="153" t="s">
        <v>24</v>
      </c>
      <c r="B291" s="153" t="s">
        <v>25</v>
      </c>
      <c r="C291" s="153" t="s">
        <v>593</v>
      </c>
      <c r="D291" s="153" t="s">
        <v>594</v>
      </c>
      <c r="E291" s="153" t="s">
        <v>595</v>
      </c>
      <c r="F291" s="154" t="s">
        <v>29</v>
      </c>
      <c r="G291" s="153" t="s">
        <v>596</v>
      </c>
      <c r="H291" s="153" t="s">
        <v>115</v>
      </c>
      <c r="I291" s="153" t="s">
        <v>24</v>
      </c>
      <c r="J291" s="153" t="s">
        <v>122</v>
      </c>
      <c r="K291" s="156">
        <v>43101</v>
      </c>
      <c r="L291" s="153" t="s">
        <v>456</v>
      </c>
    </row>
    <row r="292" spans="1:12" ht="94.5">
      <c r="A292" s="153" t="s">
        <v>24</v>
      </c>
      <c r="B292" s="153" t="s">
        <v>25</v>
      </c>
      <c r="C292" s="153" t="s">
        <v>597</v>
      </c>
      <c r="D292" s="153" t="s">
        <v>598</v>
      </c>
      <c r="E292" s="153" t="s">
        <v>465</v>
      </c>
      <c r="F292" s="154" t="s">
        <v>29</v>
      </c>
      <c r="G292" s="153" t="s">
        <v>599</v>
      </c>
      <c r="H292" s="153" t="s">
        <v>97</v>
      </c>
      <c r="I292" s="153" t="s">
        <v>24</v>
      </c>
      <c r="J292" s="153" t="s">
        <v>122</v>
      </c>
      <c r="K292" s="156">
        <v>43101</v>
      </c>
      <c r="L292" s="153" t="s">
        <v>34</v>
      </c>
    </row>
    <row r="293" spans="1:12" ht="110.25">
      <c r="A293" s="153" t="s">
        <v>24</v>
      </c>
      <c r="B293" s="153" t="s">
        <v>25</v>
      </c>
      <c r="C293" s="153" t="s">
        <v>600</v>
      </c>
      <c r="D293" s="153" t="s">
        <v>601</v>
      </c>
      <c r="E293" s="153" t="s">
        <v>465</v>
      </c>
      <c r="F293" s="154" t="s">
        <v>29</v>
      </c>
      <c r="G293" s="153" t="s">
        <v>599</v>
      </c>
      <c r="H293" s="153" t="s">
        <v>97</v>
      </c>
      <c r="I293" s="153" t="s">
        <v>24</v>
      </c>
      <c r="J293" s="153" t="s">
        <v>122</v>
      </c>
      <c r="K293" s="156">
        <v>43101</v>
      </c>
      <c r="L293" s="153" t="s">
        <v>34</v>
      </c>
    </row>
    <row r="294" spans="1:12" ht="94.5">
      <c r="A294" s="153" t="s">
        <v>24</v>
      </c>
      <c r="B294" s="153" t="s">
        <v>25</v>
      </c>
      <c r="C294" s="153" t="s">
        <v>602</v>
      </c>
      <c r="D294" s="153" t="s">
        <v>603</v>
      </c>
      <c r="E294" s="153" t="s">
        <v>465</v>
      </c>
      <c r="F294" s="154" t="s">
        <v>29</v>
      </c>
      <c r="G294" s="153" t="s">
        <v>543</v>
      </c>
      <c r="H294" s="153" t="s">
        <v>120</v>
      </c>
      <c r="I294" s="153" t="s">
        <v>24</v>
      </c>
      <c r="J294" s="153" t="s">
        <v>122</v>
      </c>
      <c r="K294" s="156">
        <v>43101</v>
      </c>
      <c r="L294" s="153" t="s">
        <v>50</v>
      </c>
    </row>
    <row r="295" spans="1:12" ht="94.5">
      <c r="A295" s="153" t="s">
        <v>24</v>
      </c>
      <c r="B295" s="153" t="s">
        <v>25</v>
      </c>
      <c r="C295" s="153" t="s">
        <v>604</v>
      </c>
      <c r="D295" s="153" t="s">
        <v>605</v>
      </c>
      <c r="E295" s="153" t="s">
        <v>465</v>
      </c>
      <c r="F295" s="154" t="s">
        <v>29</v>
      </c>
      <c r="G295" s="153" t="s">
        <v>543</v>
      </c>
      <c r="H295" s="153" t="s">
        <v>120</v>
      </c>
      <c r="I295" s="153" t="s">
        <v>24</v>
      </c>
      <c r="J295" s="153" t="s">
        <v>122</v>
      </c>
      <c r="K295" s="156">
        <v>43101</v>
      </c>
      <c r="L295" s="153" t="s">
        <v>50</v>
      </c>
    </row>
    <row r="296" spans="1:12" ht="94.5">
      <c r="A296" s="153" t="s">
        <v>24</v>
      </c>
      <c r="B296" s="153" t="s">
        <v>25</v>
      </c>
      <c r="C296" s="153" t="s">
        <v>606</v>
      </c>
      <c r="D296" s="153" t="s">
        <v>607</v>
      </c>
      <c r="E296" s="153" t="s">
        <v>465</v>
      </c>
      <c r="F296" s="154" t="s">
        <v>29</v>
      </c>
      <c r="G296" s="153" t="s">
        <v>543</v>
      </c>
      <c r="H296" s="153" t="s">
        <v>120</v>
      </c>
      <c r="I296" s="153" t="s">
        <v>24</v>
      </c>
      <c r="J296" s="153" t="s">
        <v>122</v>
      </c>
      <c r="K296" s="156">
        <v>43101</v>
      </c>
      <c r="L296" s="153" t="s">
        <v>50</v>
      </c>
    </row>
    <row r="297" spans="1:12" ht="63">
      <c r="A297" s="153" t="s">
        <v>24</v>
      </c>
      <c r="B297" s="153" t="s">
        <v>402</v>
      </c>
      <c r="C297" s="153" t="s">
        <v>608</v>
      </c>
      <c r="D297" s="153" t="s">
        <v>609</v>
      </c>
      <c r="E297" s="153" t="s">
        <v>465</v>
      </c>
      <c r="F297" s="154" t="s">
        <v>29</v>
      </c>
      <c r="G297" s="153" t="s">
        <v>114</v>
      </c>
      <c r="H297" s="153" t="s">
        <v>115</v>
      </c>
      <c r="I297" s="153" t="s">
        <v>24</v>
      </c>
      <c r="J297" s="153" t="s">
        <v>122</v>
      </c>
      <c r="K297" s="156">
        <v>43101</v>
      </c>
      <c r="L297" s="153" t="s">
        <v>34</v>
      </c>
    </row>
    <row r="298" spans="1:12" ht="31.5">
      <c r="A298" s="153" t="s">
        <v>24</v>
      </c>
      <c r="B298" s="153" t="s">
        <v>402</v>
      </c>
      <c r="C298" s="153" t="s">
        <v>610</v>
      </c>
      <c r="D298" s="153" t="s">
        <v>611</v>
      </c>
      <c r="E298" s="153" t="s">
        <v>465</v>
      </c>
      <c r="F298" s="154" t="s">
        <v>29</v>
      </c>
      <c r="G298" s="153" t="s">
        <v>114</v>
      </c>
      <c r="H298" s="153" t="s">
        <v>97</v>
      </c>
      <c r="I298" s="153" t="s">
        <v>24</v>
      </c>
      <c r="J298" s="153" t="s">
        <v>122</v>
      </c>
      <c r="K298" s="156">
        <v>43101</v>
      </c>
      <c r="L298" s="153" t="s">
        <v>34</v>
      </c>
    </row>
    <row r="299" spans="1:12" ht="47.25">
      <c r="A299" s="153" t="s">
        <v>24</v>
      </c>
      <c r="B299" s="153" t="s">
        <v>402</v>
      </c>
      <c r="C299" s="153" t="s">
        <v>475</v>
      </c>
      <c r="D299" s="153" t="s">
        <v>612</v>
      </c>
      <c r="E299" s="153" t="s">
        <v>438</v>
      </c>
      <c r="F299" s="154" t="s">
        <v>29</v>
      </c>
      <c r="G299" s="153" t="s">
        <v>114</v>
      </c>
      <c r="H299" s="153" t="s">
        <v>97</v>
      </c>
      <c r="I299" s="153" t="s">
        <v>24</v>
      </c>
      <c r="J299" s="153" t="s">
        <v>122</v>
      </c>
      <c r="K299" s="156">
        <v>43101</v>
      </c>
      <c r="L299" s="153" t="s">
        <v>34</v>
      </c>
    </row>
    <row r="300" spans="1:12" ht="47.25">
      <c r="A300" s="153" t="s">
        <v>24</v>
      </c>
      <c r="B300" s="153" t="s">
        <v>402</v>
      </c>
      <c r="C300" s="153" t="s">
        <v>613</v>
      </c>
      <c r="D300" s="153" t="s">
        <v>614</v>
      </c>
      <c r="E300" s="153" t="s">
        <v>465</v>
      </c>
      <c r="F300" s="154" t="s">
        <v>29</v>
      </c>
      <c r="G300" s="153" t="s">
        <v>114</v>
      </c>
      <c r="H300" s="153" t="s">
        <v>97</v>
      </c>
      <c r="I300" s="153" t="s">
        <v>24</v>
      </c>
      <c r="J300" s="153" t="s">
        <v>122</v>
      </c>
      <c r="K300" s="156">
        <v>43101</v>
      </c>
      <c r="L300" s="153" t="s">
        <v>34</v>
      </c>
    </row>
    <row r="301" spans="1:12" ht="47.25">
      <c r="A301" s="153" t="s">
        <v>24</v>
      </c>
      <c r="B301" s="153" t="s">
        <v>402</v>
      </c>
      <c r="C301" s="153" t="s">
        <v>615</v>
      </c>
      <c r="D301" s="153" t="s">
        <v>616</v>
      </c>
      <c r="E301" s="153" t="s">
        <v>465</v>
      </c>
      <c r="F301" s="154" t="s">
        <v>29</v>
      </c>
      <c r="G301" s="153" t="s">
        <v>114</v>
      </c>
      <c r="H301" s="153" t="s">
        <v>115</v>
      </c>
      <c r="I301" s="153" t="s">
        <v>24</v>
      </c>
      <c r="J301" s="153" t="s">
        <v>122</v>
      </c>
      <c r="K301" s="156">
        <v>43101</v>
      </c>
      <c r="L301" s="153" t="s">
        <v>34</v>
      </c>
    </row>
    <row r="302" spans="1:12" ht="47.25">
      <c r="A302" s="153" t="s">
        <v>24</v>
      </c>
      <c r="B302" s="153" t="s">
        <v>402</v>
      </c>
      <c r="C302" s="153" t="s">
        <v>617</v>
      </c>
      <c r="D302" s="153" t="s">
        <v>618</v>
      </c>
      <c r="E302" s="153" t="s">
        <v>515</v>
      </c>
      <c r="F302" s="154" t="s">
        <v>29</v>
      </c>
      <c r="G302" s="153" t="s">
        <v>114</v>
      </c>
      <c r="H302" s="153" t="s">
        <v>115</v>
      </c>
      <c r="I302" s="153" t="s">
        <v>24</v>
      </c>
      <c r="J302" s="153" t="s">
        <v>122</v>
      </c>
      <c r="K302" s="156">
        <v>43101</v>
      </c>
      <c r="L302" s="153" t="s">
        <v>34</v>
      </c>
    </row>
    <row r="303" spans="1:12" ht="31.5">
      <c r="A303" s="153" t="s">
        <v>24</v>
      </c>
      <c r="B303" s="153" t="s">
        <v>402</v>
      </c>
      <c r="C303" s="153" t="s">
        <v>619</v>
      </c>
      <c r="D303" s="153" t="s">
        <v>620</v>
      </c>
      <c r="E303" s="153" t="s">
        <v>465</v>
      </c>
      <c r="F303" s="154" t="s">
        <v>29</v>
      </c>
      <c r="G303" s="153" t="s">
        <v>114</v>
      </c>
      <c r="H303" s="153" t="s">
        <v>97</v>
      </c>
      <c r="I303" s="153" t="s">
        <v>24</v>
      </c>
      <c r="J303" s="153" t="s">
        <v>122</v>
      </c>
      <c r="K303" s="156">
        <v>43101</v>
      </c>
      <c r="L303" s="153" t="s">
        <v>132</v>
      </c>
    </row>
    <row r="304" spans="1:12" ht="47.25">
      <c r="A304" s="153" t="s">
        <v>24</v>
      </c>
      <c r="B304" s="153" t="s">
        <v>402</v>
      </c>
      <c r="C304" s="153" t="s">
        <v>621</v>
      </c>
      <c r="D304" s="153" t="s">
        <v>622</v>
      </c>
      <c r="E304" s="153" t="s">
        <v>505</v>
      </c>
      <c r="F304" s="154" t="s">
        <v>29</v>
      </c>
      <c r="G304" s="153" t="s">
        <v>114</v>
      </c>
      <c r="H304" s="153" t="s">
        <v>115</v>
      </c>
      <c r="I304" s="153" t="s">
        <v>24</v>
      </c>
      <c r="J304" s="153" t="s">
        <v>122</v>
      </c>
      <c r="K304" s="156">
        <v>43101</v>
      </c>
      <c r="L304" s="153" t="s">
        <v>132</v>
      </c>
    </row>
    <row r="305" spans="1:12" ht="47.25">
      <c r="A305" s="153" t="s">
        <v>24</v>
      </c>
      <c r="B305" s="153" t="s">
        <v>402</v>
      </c>
      <c r="C305" s="153" t="s">
        <v>623</v>
      </c>
      <c r="D305" s="153" t="s">
        <v>624</v>
      </c>
      <c r="E305" s="153" t="s">
        <v>465</v>
      </c>
      <c r="F305" s="154" t="s">
        <v>29</v>
      </c>
      <c r="G305" s="153" t="s">
        <v>114</v>
      </c>
      <c r="H305" s="153" t="s">
        <v>115</v>
      </c>
      <c r="I305" s="153" t="s">
        <v>24</v>
      </c>
      <c r="J305" s="153" t="s">
        <v>122</v>
      </c>
      <c r="K305" s="156">
        <v>43101</v>
      </c>
      <c r="L305" s="153" t="s">
        <v>481</v>
      </c>
    </row>
    <row r="306" spans="1:12" ht="31.5">
      <c r="A306" s="153" t="s">
        <v>24</v>
      </c>
      <c r="B306" s="153" t="s">
        <v>402</v>
      </c>
      <c r="C306" s="153" t="s">
        <v>625</v>
      </c>
      <c r="D306" s="153" t="s">
        <v>626</v>
      </c>
      <c r="E306" s="153" t="s">
        <v>465</v>
      </c>
      <c r="F306" s="154" t="s">
        <v>29</v>
      </c>
      <c r="G306" s="153" t="s">
        <v>114</v>
      </c>
      <c r="H306" s="153" t="s">
        <v>115</v>
      </c>
      <c r="I306" s="153" t="s">
        <v>24</v>
      </c>
      <c r="J306" s="153" t="s">
        <v>122</v>
      </c>
      <c r="K306" s="156">
        <v>43101</v>
      </c>
      <c r="L306" s="153" t="s">
        <v>481</v>
      </c>
    </row>
    <row r="307" spans="1:12" ht="31.5">
      <c r="A307" s="153" t="s">
        <v>24</v>
      </c>
      <c r="B307" s="153" t="s">
        <v>402</v>
      </c>
      <c r="C307" s="153" t="s">
        <v>627</v>
      </c>
      <c r="D307" s="153" t="s">
        <v>628</v>
      </c>
      <c r="E307" s="153" t="s">
        <v>465</v>
      </c>
      <c r="F307" s="154" t="s">
        <v>29</v>
      </c>
      <c r="G307" s="153" t="s">
        <v>114</v>
      </c>
      <c r="H307" s="153" t="s">
        <v>97</v>
      </c>
      <c r="I307" s="153" t="s">
        <v>24</v>
      </c>
      <c r="J307" s="153" t="s">
        <v>122</v>
      </c>
      <c r="K307" s="156">
        <v>43101</v>
      </c>
      <c r="L307" s="153" t="s">
        <v>34</v>
      </c>
    </row>
    <row r="308" spans="1:12" ht="31.5">
      <c r="A308" s="153" t="s">
        <v>24</v>
      </c>
      <c r="B308" s="153" t="s">
        <v>402</v>
      </c>
      <c r="C308" s="153" t="s">
        <v>629</v>
      </c>
      <c r="D308" s="153" t="s">
        <v>630</v>
      </c>
      <c r="E308" s="153" t="s">
        <v>465</v>
      </c>
      <c r="F308" s="154" t="s">
        <v>29</v>
      </c>
      <c r="G308" s="153" t="s">
        <v>114</v>
      </c>
      <c r="H308" s="153" t="s">
        <v>516</v>
      </c>
      <c r="I308" s="153" t="s">
        <v>24</v>
      </c>
      <c r="J308" s="153" t="s">
        <v>122</v>
      </c>
      <c r="K308" s="156">
        <v>43101</v>
      </c>
      <c r="L308" s="153" t="s">
        <v>132</v>
      </c>
    </row>
    <row r="309" spans="1:12" ht="63">
      <c r="A309" s="153" t="s">
        <v>24</v>
      </c>
      <c r="B309" s="153" t="s">
        <v>25</v>
      </c>
      <c r="C309" s="153" t="s">
        <v>503</v>
      </c>
      <c r="D309" s="153" t="s">
        <v>504</v>
      </c>
      <c r="E309" s="153" t="s">
        <v>505</v>
      </c>
      <c r="F309" s="154" t="s">
        <v>29</v>
      </c>
      <c r="G309" s="153" t="s">
        <v>114</v>
      </c>
      <c r="H309" s="153" t="s">
        <v>115</v>
      </c>
      <c r="I309" s="153" t="s">
        <v>24</v>
      </c>
      <c r="J309" s="153" t="s">
        <v>122</v>
      </c>
      <c r="K309" s="156">
        <v>43101</v>
      </c>
      <c r="L309" s="153" t="s">
        <v>481</v>
      </c>
    </row>
    <row r="310" spans="1:12" ht="94.5">
      <c r="A310" s="153" t="s">
        <v>24</v>
      </c>
      <c r="B310" s="153" t="s">
        <v>25</v>
      </c>
      <c r="C310" s="153" t="s">
        <v>597</v>
      </c>
      <c r="D310" s="153" t="s">
        <v>598</v>
      </c>
      <c r="E310" s="153" t="s">
        <v>465</v>
      </c>
      <c r="F310" s="154" t="s">
        <v>29</v>
      </c>
      <c r="G310" s="153" t="s">
        <v>599</v>
      </c>
      <c r="H310" s="153" t="s">
        <v>97</v>
      </c>
      <c r="I310" s="153" t="s">
        <v>24</v>
      </c>
      <c r="J310" s="153" t="s">
        <v>122</v>
      </c>
      <c r="K310" s="156">
        <v>43101</v>
      </c>
      <c r="L310" s="153" t="s">
        <v>34</v>
      </c>
    </row>
    <row r="311" spans="1:12" ht="31.5">
      <c r="A311" s="153" t="s">
        <v>24</v>
      </c>
      <c r="B311" s="153" t="s">
        <v>25</v>
      </c>
      <c r="C311" s="153" t="s">
        <v>536</v>
      </c>
      <c r="D311" s="153" t="s">
        <v>537</v>
      </c>
      <c r="E311" s="153" t="s">
        <v>447</v>
      </c>
      <c r="F311" s="154" t="s">
        <v>29</v>
      </c>
      <c r="G311" s="153" t="s">
        <v>114</v>
      </c>
      <c r="H311" s="153" t="s">
        <v>516</v>
      </c>
      <c r="I311" s="153" t="s">
        <v>24</v>
      </c>
      <c r="J311" s="153" t="s">
        <v>122</v>
      </c>
      <c r="K311" s="156">
        <v>43101</v>
      </c>
      <c r="L311" s="153" t="s">
        <v>517</v>
      </c>
    </row>
    <row r="312" spans="1:12" ht="78.75">
      <c r="A312" s="153" t="s">
        <v>24</v>
      </c>
      <c r="B312" s="153" t="s">
        <v>25</v>
      </c>
      <c r="C312" s="153" t="s">
        <v>508</v>
      </c>
      <c r="D312" s="153" t="s">
        <v>509</v>
      </c>
      <c r="E312" s="153" t="s">
        <v>492</v>
      </c>
      <c r="F312" s="154" t="s">
        <v>29</v>
      </c>
      <c r="G312" s="153" t="s">
        <v>114</v>
      </c>
      <c r="H312" s="153" t="s">
        <v>115</v>
      </c>
      <c r="I312" s="153" t="s">
        <v>24</v>
      </c>
      <c r="J312" s="153" t="s">
        <v>122</v>
      </c>
      <c r="K312" s="156">
        <v>43101</v>
      </c>
      <c r="L312" s="153" t="s">
        <v>481</v>
      </c>
    </row>
    <row r="313" spans="1:12" ht="189">
      <c r="A313" s="153" t="s">
        <v>24</v>
      </c>
      <c r="B313" s="153" t="s">
        <v>25</v>
      </c>
      <c r="C313" s="153" t="s">
        <v>593</v>
      </c>
      <c r="D313" s="153" t="s">
        <v>594</v>
      </c>
      <c r="E313" s="153" t="s">
        <v>595</v>
      </c>
      <c r="F313" s="154" t="s">
        <v>29</v>
      </c>
      <c r="G313" s="153" t="s">
        <v>596</v>
      </c>
      <c r="H313" s="153" t="s">
        <v>115</v>
      </c>
      <c r="I313" s="153" t="s">
        <v>24</v>
      </c>
      <c r="J313" s="153" t="s">
        <v>122</v>
      </c>
      <c r="K313" s="156">
        <v>43101</v>
      </c>
      <c r="L313" s="153" t="s">
        <v>456</v>
      </c>
    </row>
    <row r="314" spans="1:12" ht="31.5">
      <c r="A314" s="153" t="s">
        <v>24</v>
      </c>
      <c r="B314" s="153" t="s">
        <v>25</v>
      </c>
      <c r="C314" s="153" t="s">
        <v>625</v>
      </c>
      <c r="D314" s="153" t="s">
        <v>626</v>
      </c>
      <c r="E314" s="153" t="s">
        <v>465</v>
      </c>
      <c r="F314" s="154" t="s">
        <v>29</v>
      </c>
      <c r="G314" s="153" t="s">
        <v>114</v>
      </c>
      <c r="H314" s="153" t="s">
        <v>115</v>
      </c>
      <c r="I314" s="153" t="s">
        <v>24</v>
      </c>
      <c r="J314" s="153" t="s">
        <v>122</v>
      </c>
      <c r="K314" s="156">
        <v>43101</v>
      </c>
      <c r="L314" s="153" t="s">
        <v>481</v>
      </c>
    </row>
    <row r="315" spans="1:12" ht="47.25">
      <c r="A315" s="153" t="s">
        <v>24</v>
      </c>
      <c r="B315" s="153" t="s">
        <v>25</v>
      </c>
      <c r="C315" s="153" t="s">
        <v>506</v>
      </c>
      <c r="D315" s="153" t="s">
        <v>507</v>
      </c>
      <c r="E315" s="153" t="s">
        <v>505</v>
      </c>
      <c r="F315" s="154" t="s">
        <v>29</v>
      </c>
      <c r="G315" s="153" t="s">
        <v>114</v>
      </c>
      <c r="H315" s="153" t="s">
        <v>115</v>
      </c>
      <c r="I315" s="153" t="s">
        <v>24</v>
      </c>
      <c r="J315" s="153" t="s">
        <v>122</v>
      </c>
      <c r="K315" s="156">
        <v>43101</v>
      </c>
      <c r="L315" s="153" t="s">
        <v>481</v>
      </c>
    </row>
    <row r="316" spans="1:12" ht="78.75">
      <c r="A316" s="153" t="s">
        <v>24</v>
      </c>
      <c r="B316" s="153" t="s">
        <v>25</v>
      </c>
      <c r="C316" s="153" t="s">
        <v>510</v>
      </c>
      <c r="D316" s="153" t="s">
        <v>511</v>
      </c>
      <c r="E316" s="153" t="s">
        <v>28</v>
      </c>
      <c r="F316" s="154" t="s">
        <v>29</v>
      </c>
      <c r="G316" s="153" t="s">
        <v>114</v>
      </c>
      <c r="H316" s="153" t="s">
        <v>120</v>
      </c>
      <c r="I316" s="153" t="s">
        <v>24</v>
      </c>
      <c r="J316" s="153" t="s">
        <v>122</v>
      </c>
      <c r="K316" s="156">
        <v>43101</v>
      </c>
      <c r="L316" s="153" t="s">
        <v>244</v>
      </c>
    </row>
    <row r="317" spans="1:12" ht="94.5">
      <c r="A317" s="153" t="s">
        <v>24</v>
      </c>
      <c r="B317" s="153" t="s">
        <v>25</v>
      </c>
      <c r="C317" s="153" t="s">
        <v>591</v>
      </c>
      <c r="D317" s="153" t="s">
        <v>592</v>
      </c>
      <c r="E317" s="153" t="s">
        <v>442</v>
      </c>
      <c r="F317" s="154" t="s">
        <v>29</v>
      </c>
      <c r="G317" s="153" t="s">
        <v>114</v>
      </c>
      <c r="H317" s="153" t="s">
        <v>97</v>
      </c>
      <c r="I317" s="153" t="s">
        <v>24</v>
      </c>
      <c r="J317" s="153" t="s">
        <v>122</v>
      </c>
      <c r="K317" s="156">
        <v>43101</v>
      </c>
      <c r="L317" s="153" t="s">
        <v>456</v>
      </c>
    </row>
    <row r="318" spans="1:12" ht="78.75">
      <c r="A318" s="153" t="s">
        <v>24</v>
      </c>
      <c r="B318" s="153" t="s">
        <v>25</v>
      </c>
      <c r="C318" s="153" t="s">
        <v>571</v>
      </c>
      <c r="D318" s="153" t="s">
        <v>572</v>
      </c>
      <c r="E318" s="153" t="s">
        <v>465</v>
      </c>
      <c r="F318" s="154" t="s">
        <v>29</v>
      </c>
      <c r="G318" s="153" t="s">
        <v>114</v>
      </c>
      <c r="H318" s="153" t="s">
        <v>115</v>
      </c>
      <c r="I318" s="153" t="s">
        <v>24</v>
      </c>
      <c r="J318" s="153" t="s">
        <v>122</v>
      </c>
      <c r="K318" s="156">
        <v>43101</v>
      </c>
      <c r="L318" s="153" t="s">
        <v>132</v>
      </c>
    </row>
    <row r="319" spans="1:12" ht="78.75">
      <c r="A319" s="153" t="s">
        <v>24</v>
      </c>
      <c r="B319" s="153" t="s">
        <v>25</v>
      </c>
      <c r="C319" s="153" t="s">
        <v>499</v>
      </c>
      <c r="D319" s="153" t="s">
        <v>500</v>
      </c>
      <c r="E319" s="153" t="s">
        <v>465</v>
      </c>
      <c r="F319" s="154" t="s">
        <v>29</v>
      </c>
      <c r="G319" s="153" t="s">
        <v>114</v>
      </c>
      <c r="H319" s="153" t="s">
        <v>115</v>
      </c>
      <c r="I319" s="153" t="s">
        <v>24</v>
      </c>
      <c r="J319" s="153" t="s">
        <v>122</v>
      </c>
      <c r="K319" s="156">
        <v>43101</v>
      </c>
      <c r="L319" s="153" t="s">
        <v>244</v>
      </c>
    </row>
    <row r="320" spans="1:12" ht="126">
      <c r="A320" s="153" t="s">
        <v>24</v>
      </c>
      <c r="B320" s="153" t="s">
        <v>25</v>
      </c>
      <c r="C320" s="153" t="s">
        <v>501</v>
      </c>
      <c r="D320" s="153" t="s">
        <v>502</v>
      </c>
      <c r="E320" s="153" t="s">
        <v>465</v>
      </c>
      <c r="F320" s="154" t="s">
        <v>29</v>
      </c>
      <c r="G320" s="153" t="s">
        <v>114</v>
      </c>
      <c r="H320" s="153" t="s">
        <v>115</v>
      </c>
      <c r="I320" s="153" t="s">
        <v>24</v>
      </c>
      <c r="J320" s="153" t="s">
        <v>122</v>
      </c>
      <c r="K320" s="156">
        <v>43101</v>
      </c>
      <c r="L320" s="153" t="s">
        <v>244</v>
      </c>
    </row>
    <row r="321" spans="1:12" ht="126">
      <c r="A321" s="153" t="s">
        <v>24</v>
      </c>
      <c r="B321" s="153" t="s">
        <v>25</v>
      </c>
      <c r="C321" s="153" t="s">
        <v>575</v>
      </c>
      <c r="D321" s="153" t="s">
        <v>576</v>
      </c>
      <c r="E321" s="153" t="s">
        <v>465</v>
      </c>
      <c r="F321" s="154" t="s">
        <v>29</v>
      </c>
      <c r="G321" s="153" t="s">
        <v>484</v>
      </c>
      <c r="H321" s="153" t="s">
        <v>97</v>
      </c>
      <c r="I321" s="153" t="s">
        <v>24</v>
      </c>
      <c r="J321" s="153" t="s">
        <v>122</v>
      </c>
      <c r="K321" s="156">
        <v>43101</v>
      </c>
      <c r="L321" s="153" t="s">
        <v>244</v>
      </c>
    </row>
    <row r="322" spans="1:12" ht="94.5">
      <c r="A322" s="153" t="s">
        <v>24</v>
      </c>
      <c r="B322" s="153" t="s">
        <v>25</v>
      </c>
      <c r="C322" s="153" t="s">
        <v>573</v>
      </c>
      <c r="D322" s="153" t="s">
        <v>574</v>
      </c>
      <c r="E322" s="153" t="s">
        <v>465</v>
      </c>
      <c r="F322" s="154" t="s">
        <v>29</v>
      </c>
      <c r="G322" s="153" t="s">
        <v>484</v>
      </c>
      <c r="H322" s="153" t="s">
        <v>97</v>
      </c>
      <c r="I322" s="153" t="s">
        <v>24</v>
      </c>
      <c r="J322" s="153" t="s">
        <v>122</v>
      </c>
      <c r="K322" s="156">
        <v>43101</v>
      </c>
      <c r="L322" s="153" t="s">
        <v>34</v>
      </c>
    </row>
    <row r="323" spans="1:12" ht="47.25">
      <c r="A323" s="153" t="s">
        <v>24</v>
      </c>
      <c r="B323" s="153" t="s">
        <v>25</v>
      </c>
      <c r="C323" s="153" t="s">
        <v>448</v>
      </c>
      <c r="D323" s="153" t="s">
        <v>449</v>
      </c>
      <c r="E323" s="153" t="s">
        <v>447</v>
      </c>
      <c r="F323" s="154" t="s">
        <v>29</v>
      </c>
      <c r="G323" s="153" t="s">
        <v>114</v>
      </c>
      <c r="H323" s="153" t="s">
        <v>115</v>
      </c>
      <c r="I323" s="153" t="s">
        <v>24</v>
      </c>
      <c r="J323" s="153" t="s">
        <v>122</v>
      </c>
      <c r="K323" s="156">
        <v>43101</v>
      </c>
      <c r="L323" s="153" t="s">
        <v>34</v>
      </c>
    </row>
    <row r="324" spans="1:12" ht="47.25">
      <c r="A324" s="153" t="s">
        <v>24</v>
      </c>
      <c r="B324" s="153" t="s">
        <v>25</v>
      </c>
      <c r="C324" s="153" t="s">
        <v>493</v>
      </c>
      <c r="D324" s="153" t="s">
        <v>494</v>
      </c>
      <c r="E324" s="153" t="s">
        <v>465</v>
      </c>
      <c r="F324" s="154" t="s">
        <v>29</v>
      </c>
      <c r="G324" s="153" t="s">
        <v>114</v>
      </c>
      <c r="H324" s="153" t="s">
        <v>115</v>
      </c>
      <c r="I324" s="153" t="s">
        <v>24</v>
      </c>
      <c r="J324" s="153" t="s">
        <v>122</v>
      </c>
      <c r="K324" s="156">
        <v>43101</v>
      </c>
      <c r="L324" s="153" t="s">
        <v>132</v>
      </c>
    </row>
    <row r="325" spans="1:12" ht="47.25">
      <c r="A325" s="153" t="s">
        <v>24</v>
      </c>
      <c r="B325" s="153" t="s">
        <v>25</v>
      </c>
      <c r="C325" s="153" t="s">
        <v>497</v>
      </c>
      <c r="D325" s="153" t="s">
        <v>498</v>
      </c>
      <c r="E325" s="153" t="s">
        <v>465</v>
      </c>
      <c r="F325" s="154" t="s">
        <v>29</v>
      </c>
      <c r="G325" s="153" t="s">
        <v>114</v>
      </c>
      <c r="H325" s="153" t="s">
        <v>115</v>
      </c>
      <c r="I325" s="153" t="s">
        <v>24</v>
      </c>
      <c r="J325" s="153" t="s">
        <v>122</v>
      </c>
      <c r="K325" s="156">
        <v>43101</v>
      </c>
      <c r="L325" s="153" t="s">
        <v>481</v>
      </c>
    </row>
    <row r="326" spans="1:12" ht="78.75">
      <c r="A326" s="153" t="s">
        <v>24</v>
      </c>
      <c r="B326" s="153" t="s">
        <v>25</v>
      </c>
      <c r="C326" s="153" t="s">
        <v>569</v>
      </c>
      <c r="D326" s="153" t="s">
        <v>570</v>
      </c>
      <c r="E326" s="153" t="s">
        <v>447</v>
      </c>
      <c r="F326" s="154" t="s">
        <v>29</v>
      </c>
      <c r="G326" s="153" t="s">
        <v>484</v>
      </c>
      <c r="H326" s="153" t="s">
        <v>115</v>
      </c>
      <c r="I326" s="153" t="s">
        <v>24</v>
      </c>
      <c r="J326" s="153" t="s">
        <v>122</v>
      </c>
      <c r="K326" s="156">
        <v>43101</v>
      </c>
      <c r="L326" s="153" t="s">
        <v>132</v>
      </c>
    </row>
    <row r="327" spans="1:12" ht="47.25">
      <c r="A327" s="153" t="s">
        <v>24</v>
      </c>
      <c r="B327" s="153" t="s">
        <v>25</v>
      </c>
      <c r="C327" s="153" t="s">
        <v>552</v>
      </c>
      <c r="D327" s="153" t="s">
        <v>553</v>
      </c>
      <c r="E327" s="153" t="s">
        <v>465</v>
      </c>
      <c r="F327" s="154" t="s">
        <v>29</v>
      </c>
      <c r="G327" s="153" t="s">
        <v>114</v>
      </c>
      <c r="H327" s="153" t="s">
        <v>265</v>
      </c>
      <c r="I327" s="153" t="s">
        <v>24</v>
      </c>
      <c r="J327" s="153" t="s">
        <v>122</v>
      </c>
      <c r="K327" s="156">
        <v>43101</v>
      </c>
      <c r="L327" s="153" t="s">
        <v>244</v>
      </c>
    </row>
    <row r="328" spans="1:12" ht="78.75">
      <c r="A328" s="153" t="s">
        <v>24</v>
      </c>
      <c r="B328" s="153" t="s">
        <v>25</v>
      </c>
      <c r="C328" s="153" t="s">
        <v>589</v>
      </c>
      <c r="D328" s="153" t="s">
        <v>590</v>
      </c>
      <c r="E328" s="153" t="s">
        <v>492</v>
      </c>
      <c r="F328" s="154" t="s">
        <v>29</v>
      </c>
      <c r="G328" s="153" t="s">
        <v>114</v>
      </c>
      <c r="H328" s="153" t="s">
        <v>97</v>
      </c>
      <c r="I328" s="153" t="s">
        <v>24</v>
      </c>
      <c r="J328" s="153" t="s">
        <v>122</v>
      </c>
      <c r="K328" s="156">
        <v>43101</v>
      </c>
      <c r="L328" s="153" t="s">
        <v>34</v>
      </c>
    </row>
    <row r="329" spans="1:12" ht="47.25">
      <c r="A329" s="153" t="s">
        <v>24</v>
      </c>
      <c r="B329" s="153" t="s">
        <v>25</v>
      </c>
      <c r="C329" s="153" t="s">
        <v>466</v>
      </c>
      <c r="D329" s="153" t="s">
        <v>467</v>
      </c>
      <c r="E329" s="153" t="s">
        <v>468</v>
      </c>
      <c r="F329" s="154" t="s">
        <v>29</v>
      </c>
      <c r="G329" s="153" t="s">
        <v>114</v>
      </c>
      <c r="H329" s="153" t="s">
        <v>265</v>
      </c>
      <c r="I329" s="153" t="s">
        <v>24</v>
      </c>
      <c r="J329" s="153" t="s">
        <v>122</v>
      </c>
      <c r="K329" s="156">
        <v>43101</v>
      </c>
      <c r="L329" s="153" t="s">
        <v>34</v>
      </c>
    </row>
    <row r="330" spans="1:12" ht="94.5">
      <c r="A330" s="153" t="s">
        <v>24</v>
      </c>
      <c r="B330" s="153" t="s">
        <v>25</v>
      </c>
      <c r="C330" s="153" t="s">
        <v>546</v>
      </c>
      <c r="D330" s="153" t="s">
        <v>547</v>
      </c>
      <c r="E330" s="153" t="s">
        <v>505</v>
      </c>
      <c r="F330" s="154" t="s">
        <v>29</v>
      </c>
      <c r="G330" s="153" t="s">
        <v>548</v>
      </c>
      <c r="H330" s="153" t="s">
        <v>97</v>
      </c>
      <c r="I330" s="153" t="s">
        <v>24</v>
      </c>
      <c r="J330" s="153" t="s">
        <v>122</v>
      </c>
      <c r="K330" s="156">
        <v>43101</v>
      </c>
      <c r="L330" s="153" t="s">
        <v>34</v>
      </c>
    </row>
    <row r="331" spans="1:12" ht="31.5">
      <c r="A331" s="153" t="s">
        <v>24</v>
      </c>
      <c r="B331" s="153" t="s">
        <v>25</v>
      </c>
      <c r="C331" s="153" t="s">
        <v>450</v>
      </c>
      <c r="D331" s="153" t="s">
        <v>451</v>
      </c>
      <c r="E331" s="153" t="s">
        <v>447</v>
      </c>
      <c r="F331" s="154" t="s">
        <v>29</v>
      </c>
      <c r="G331" s="153" t="s">
        <v>114</v>
      </c>
      <c r="H331" s="153" t="s">
        <v>265</v>
      </c>
      <c r="I331" s="153" t="s">
        <v>24</v>
      </c>
      <c r="J331" s="153" t="s">
        <v>122</v>
      </c>
      <c r="K331" s="156">
        <v>43101</v>
      </c>
      <c r="L331" s="153" t="s">
        <v>34</v>
      </c>
    </row>
    <row r="332" spans="1:12" ht="31.5">
      <c r="A332" s="153" t="s">
        <v>24</v>
      </c>
      <c r="B332" s="153" t="s">
        <v>25</v>
      </c>
      <c r="C332" s="153" t="s">
        <v>524</v>
      </c>
      <c r="D332" s="153" t="s">
        <v>525</v>
      </c>
      <c r="E332" s="153" t="s">
        <v>515</v>
      </c>
      <c r="F332" s="154" t="s">
        <v>29</v>
      </c>
      <c r="G332" s="153" t="s">
        <v>114</v>
      </c>
      <c r="H332" s="153" t="s">
        <v>265</v>
      </c>
      <c r="I332" s="153" t="s">
        <v>24</v>
      </c>
      <c r="J332" s="153" t="s">
        <v>122</v>
      </c>
      <c r="K332" s="156">
        <v>43101</v>
      </c>
      <c r="L332" s="153" t="s">
        <v>517</v>
      </c>
    </row>
    <row r="333" spans="1:12" ht="47.25">
      <c r="A333" s="153" t="s">
        <v>24</v>
      </c>
      <c r="B333" s="153" t="s">
        <v>25</v>
      </c>
      <c r="C333" s="153" t="s">
        <v>621</v>
      </c>
      <c r="D333" s="153" t="s">
        <v>622</v>
      </c>
      <c r="E333" s="153" t="s">
        <v>505</v>
      </c>
      <c r="F333" s="154" t="s">
        <v>29</v>
      </c>
      <c r="G333" s="153" t="s">
        <v>114</v>
      </c>
      <c r="H333" s="153" t="s">
        <v>115</v>
      </c>
      <c r="I333" s="153" t="s">
        <v>24</v>
      </c>
      <c r="J333" s="153" t="s">
        <v>122</v>
      </c>
      <c r="K333" s="156">
        <v>43101</v>
      </c>
      <c r="L333" s="153" t="s">
        <v>132</v>
      </c>
    </row>
    <row r="334" spans="1:12" ht="47.25">
      <c r="A334" s="153" t="s">
        <v>24</v>
      </c>
      <c r="B334" s="153" t="s">
        <v>25</v>
      </c>
      <c r="C334" s="153" t="s">
        <v>482</v>
      </c>
      <c r="D334" s="153" t="s">
        <v>483</v>
      </c>
      <c r="E334" s="153" t="s">
        <v>465</v>
      </c>
      <c r="F334" s="154" t="s">
        <v>29</v>
      </c>
      <c r="G334" s="153" t="s">
        <v>484</v>
      </c>
      <c r="H334" s="153" t="s">
        <v>120</v>
      </c>
      <c r="I334" s="153" t="s">
        <v>24</v>
      </c>
      <c r="J334" s="153" t="s">
        <v>122</v>
      </c>
      <c r="K334" s="156">
        <v>43101</v>
      </c>
      <c r="L334" s="153" t="s">
        <v>34</v>
      </c>
    </row>
    <row r="335" spans="1:12" ht="110.25">
      <c r="A335" s="153" t="s">
        <v>24</v>
      </c>
      <c r="B335" s="153" t="s">
        <v>25</v>
      </c>
      <c r="C335" s="153" t="s">
        <v>452</v>
      </c>
      <c r="D335" s="153" t="s">
        <v>453</v>
      </c>
      <c r="E335" s="153" t="s">
        <v>454</v>
      </c>
      <c r="F335" s="154" t="s">
        <v>47</v>
      </c>
      <c r="G335" s="153" t="s">
        <v>455</v>
      </c>
      <c r="H335" s="153" t="s">
        <v>265</v>
      </c>
      <c r="I335" s="153" t="s">
        <v>24</v>
      </c>
      <c r="J335" s="153" t="s">
        <v>122</v>
      </c>
      <c r="K335" s="156">
        <v>43101</v>
      </c>
      <c r="L335" s="153" t="s">
        <v>456</v>
      </c>
    </row>
    <row r="336" spans="1:12" ht="157.5">
      <c r="A336" s="153" t="s">
        <v>24</v>
      </c>
      <c r="B336" s="153" t="s">
        <v>25</v>
      </c>
      <c r="C336" s="153" t="s">
        <v>469</v>
      </c>
      <c r="D336" s="153" t="s">
        <v>470</v>
      </c>
      <c r="E336" s="153" t="s">
        <v>465</v>
      </c>
      <c r="F336" s="154" t="s">
        <v>29</v>
      </c>
      <c r="G336" s="153" t="s">
        <v>114</v>
      </c>
      <c r="H336" s="153" t="s">
        <v>265</v>
      </c>
      <c r="I336" s="153" t="s">
        <v>24</v>
      </c>
      <c r="J336" s="153" t="s">
        <v>122</v>
      </c>
      <c r="K336" s="156">
        <v>43101</v>
      </c>
      <c r="L336" s="153" t="s">
        <v>34</v>
      </c>
    </row>
    <row r="337" spans="1:12" ht="31.5">
      <c r="A337" s="153" t="s">
        <v>24</v>
      </c>
      <c r="B337" s="153" t="s">
        <v>25</v>
      </c>
      <c r="C337" s="153" t="s">
        <v>473</v>
      </c>
      <c r="D337" s="153" t="s">
        <v>474</v>
      </c>
      <c r="E337" s="153" t="s">
        <v>465</v>
      </c>
      <c r="F337" s="154" t="s">
        <v>29</v>
      </c>
      <c r="G337" s="153" t="s">
        <v>114</v>
      </c>
      <c r="H337" s="153" t="s">
        <v>115</v>
      </c>
      <c r="I337" s="153" t="s">
        <v>24</v>
      </c>
      <c r="J337" s="153" t="s">
        <v>122</v>
      </c>
      <c r="K337" s="156">
        <v>43101</v>
      </c>
      <c r="L337" s="153" t="s">
        <v>132</v>
      </c>
    </row>
    <row r="338" spans="1:12" ht="63">
      <c r="A338" s="153" t="s">
        <v>24</v>
      </c>
      <c r="B338" s="153" t="s">
        <v>25</v>
      </c>
      <c r="C338" s="153" t="s">
        <v>471</v>
      </c>
      <c r="D338" s="153" t="s">
        <v>472</v>
      </c>
      <c r="E338" s="153" t="s">
        <v>465</v>
      </c>
      <c r="F338" s="154" t="s">
        <v>29</v>
      </c>
      <c r="G338" s="153" t="s">
        <v>114</v>
      </c>
      <c r="H338" s="153" t="s">
        <v>115</v>
      </c>
      <c r="I338" s="153" t="s">
        <v>24</v>
      </c>
      <c r="J338" s="153" t="s">
        <v>122</v>
      </c>
      <c r="K338" s="156">
        <v>43101</v>
      </c>
      <c r="L338" s="153" t="s">
        <v>132</v>
      </c>
    </row>
    <row r="339" spans="1:12" ht="31.5">
      <c r="A339" s="153" t="s">
        <v>24</v>
      </c>
      <c r="B339" s="153" t="s">
        <v>25</v>
      </c>
      <c r="C339" s="153" t="s">
        <v>532</v>
      </c>
      <c r="D339" s="153" t="s">
        <v>533</v>
      </c>
      <c r="E339" s="153" t="s">
        <v>442</v>
      </c>
      <c r="F339" s="154" t="s">
        <v>29</v>
      </c>
      <c r="G339" s="153" t="s">
        <v>114</v>
      </c>
      <c r="H339" s="153" t="s">
        <v>516</v>
      </c>
      <c r="I339" s="153" t="s">
        <v>24</v>
      </c>
      <c r="J339" s="153" t="s">
        <v>122</v>
      </c>
      <c r="K339" s="156">
        <v>43101</v>
      </c>
      <c r="L339" s="153" t="s">
        <v>517</v>
      </c>
    </row>
    <row r="340" spans="1:12" ht="63">
      <c r="A340" s="153" t="s">
        <v>24</v>
      </c>
      <c r="B340" s="153" t="s">
        <v>25</v>
      </c>
      <c r="C340" s="153" t="s">
        <v>477</v>
      </c>
      <c r="D340" s="153" t="s">
        <v>478</v>
      </c>
      <c r="E340" s="153" t="s">
        <v>465</v>
      </c>
      <c r="F340" s="154" t="s">
        <v>29</v>
      </c>
      <c r="G340" s="153" t="s">
        <v>114</v>
      </c>
      <c r="H340" s="153" t="s">
        <v>97</v>
      </c>
      <c r="I340" s="153" t="s">
        <v>24</v>
      </c>
      <c r="J340" s="153" t="s">
        <v>122</v>
      </c>
      <c r="K340" s="156">
        <v>43101</v>
      </c>
      <c r="L340" s="153" t="s">
        <v>132</v>
      </c>
    </row>
    <row r="341" spans="1:12" ht="63">
      <c r="A341" s="153" t="s">
        <v>24</v>
      </c>
      <c r="B341" s="153" t="s">
        <v>25</v>
      </c>
      <c r="C341" s="153" t="s">
        <v>457</v>
      </c>
      <c r="D341" s="153" t="s">
        <v>458</v>
      </c>
      <c r="E341" s="153" t="s">
        <v>459</v>
      </c>
      <c r="F341" s="154" t="s">
        <v>29</v>
      </c>
      <c r="G341" s="153" t="s">
        <v>114</v>
      </c>
      <c r="H341" s="153" t="s">
        <v>120</v>
      </c>
      <c r="I341" s="153" t="s">
        <v>24</v>
      </c>
      <c r="J341" s="153" t="s">
        <v>122</v>
      </c>
      <c r="K341" s="156">
        <v>43101</v>
      </c>
      <c r="L341" s="153" t="s">
        <v>34</v>
      </c>
    </row>
    <row r="342" spans="1:12" ht="63">
      <c r="A342" s="153" t="s">
        <v>24</v>
      </c>
      <c r="B342" s="153" t="s">
        <v>25</v>
      </c>
      <c r="C342" s="153" t="s">
        <v>555</v>
      </c>
      <c r="D342" s="153" t="s">
        <v>556</v>
      </c>
      <c r="E342" s="153" t="s">
        <v>465</v>
      </c>
      <c r="F342" s="154" t="s">
        <v>29</v>
      </c>
      <c r="G342" s="153" t="s">
        <v>557</v>
      </c>
      <c r="H342" s="153" t="s">
        <v>115</v>
      </c>
      <c r="I342" s="153" t="s">
        <v>24</v>
      </c>
      <c r="J342" s="153" t="s">
        <v>122</v>
      </c>
      <c r="K342" s="156">
        <v>43101</v>
      </c>
      <c r="L342" s="153" t="s">
        <v>34</v>
      </c>
    </row>
    <row r="343" spans="1:12" ht="31.5">
      <c r="A343" s="153" t="s">
        <v>24</v>
      </c>
      <c r="B343" s="153" t="s">
        <v>25</v>
      </c>
      <c r="C343" s="153" t="s">
        <v>619</v>
      </c>
      <c r="D343" s="153" t="s">
        <v>620</v>
      </c>
      <c r="E343" s="153" t="s">
        <v>465</v>
      </c>
      <c r="F343" s="154" t="s">
        <v>29</v>
      </c>
      <c r="G343" s="153" t="s">
        <v>114</v>
      </c>
      <c r="H343" s="153" t="s">
        <v>97</v>
      </c>
      <c r="I343" s="153" t="s">
        <v>24</v>
      </c>
      <c r="J343" s="153" t="s">
        <v>122</v>
      </c>
      <c r="K343" s="156">
        <v>43101</v>
      </c>
      <c r="L343" s="153" t="s">
        <v>132</v>
      </c>
    </row>
    <row r="344" spans="1:12" ht="47.25">
      <c r="A344" s="153" t="s">
        <v>24</v>
      </c>
      <c r="B344" s="153" t="s">
        <v>25</v>
      </c>
      <c r="C344" s="153" t="s">
        <v>631</v>
      </c>
      <c r="D344" s="153" t="s">
        <v>632</v>
      </c>
      <c r="E344" s="153" t="s">
        <v>465</v>
      </c>
      <c r="F344" s="154" t="s">
        <v>29</v>
      </c>
      <c r="G344" s="153" t="s">
        <v>114</v>
      </c>
      <c r="H344" s="153" t="s">
        <v>97</v>
      </c>
      <c r="I344" s="153" t="s">
        <v>24</v>
      </c>
      <c r="J344" s="153" t="s">
        <v>122</v>
      </c>
      <c r="K344" s="156">
        <v>43101</v>
      </c>
      <c r="L344" s="153" t="s">
        <v>244</v>
      </c>
    </row>
    <row r="345" spans="1:12" ht="157.5">
      <c r="A345" s="153" t="s">
        <v>24</v>
      </c>
      <c r="B345" s="153" t="s">
        <v>25</v>
      </c>
      <c r="C345" s="153" t="s">
        <v>544</v>
      </c>
      <c r="D345" s="153" t="s">
        <v>545</v>
      </c>
      <c r="E345" s="153" t="s">
        <v>492</v>
      </c>
      <c r="F345" s="154" t="s">
        <v>29</v>
      </c>
      <c r="G345" s="153" t="s">
        <v>543</v>
      </c>
      <c r="H345" s="153" t="s">
        <v>97</v>
      </c>
      <c r="I345" s="153" t="s">
        <v>24</v>
      </c>
      <c r="J345" s="153" t="s">
        <v>122</v>
      </c>
      <c r="K345" s="156">
        <v>43101</v>
      </c>
      <c r="L345" s="153" t="s">
        <v>50</v>
      </c>
    </row>
    <row r="346" spans="1:12" ht="47.25">
      <c r="A346" s="153" t="s">
        <v>24</v>
      </c>
      <c r="B346" s="153" t="s">
        <v>25</v>
      </c>
      <c r="C346" s="153" t="s">
        <v>623</v>
      </c>
      <c r="D346" s="153" t="s">
        <v>624</v>
      </c>
      <c r="E346" s="153" t="s">
        <v>465</v>
      </c>
      <c r="F346" s="154" t="s">
        <v>29</v>
      </c>
      <c r="G346" s="153" t="s">
        <v>114</v>
      </c>
      <c r="H346" s="153" t="s">
        <v>115</v>
      </c>
      <c r="I346" s="153" t="s">
        <v>24</v>
      </c>
      <c r="J346" s="153" t="s">
        <v>122</v>
      </c>
      <c r="K346" s="156">
        <v>43101</v>
      </c>
      <c r="L346" s="153" t="s">
        <v>481</v>
      </c>
    </row>
    <row r="347" spans="1:12" ht="110.25">
      <c r="A347" s="153" t="s">
        <v>24</v>
      </c>
      <c r="B347" s="153" t="s">
        <v>25</v>
      </c>
      <c r="C347" s="153" t="s">
        <v>577</v>
      </c>
      <c r="D347" s="153" t="s">
        <v>578</v>
      </c>
      <c r="E347" s="153" t="s">
        <v>465</v>
      </c>
      <c r="F347" s="154" t="s">
        <v>29</v>
      </c>
      <c r="G347" s="153" t="s">
        <v>579</v>
      </c>
      <c r="H347" s="153" t="s">
        <v>115</v>
      </c>
      <c r="I347" s="153" t="s">
        <v>24</v>
      </c>
      <c r="J347" s="153" t="s">
        <v>122</v>
      </c>
      <c r="K347" s="156">
        <v>43101</v>
      </c>
      <c r="L347" s="153" t="s">
        <v>244</v>
      </c>
    </row>
    <row r="348" spans="1:12" ht="141.75">
      <c r="A348" s="153" t="s">
        <v>24</v>
      </c>
      <c r="B348" s="153" t="s">
        <v>25</v>
      </c>
      <c r="C348" s="153" t="s">
        <v>549</v>
      </c>
      <c r="D348" s="153" t="s">
        <v>550</v>
      </c>
      <c r="E348" s="153" t="s">
        <v>492</v>
      </c>
      <c r="F348" s="154" t="s">
        <v>29</v>
      </c>
      <c r="G348" s="153" t="s">
        <v>551</v>
      </c>
      <c r="H348" s="153" t="s">
        <v>115</v>
      </c>
      <c r="I348" s="153" t="s">
        <v>24</v>
      </c>
      <c r="J348" s="153" t="s">
        <v>122</v>
      </c>
      <c r="K348" s="156">
        <v>43101</v>
      </c>
      <c r="L348" s="153" t="s">
        <v>34</v>
      </c>
    </row>
    <row r="349" spans="1:12" ht="31.5">
      <c r="A349" s="153" t="s">
        <v>24</v>
      </c>
      <c r="B349" s="153" t="s">
        <v>25</v>
      </c>
      <c r="C349" s="153" t="s">
        <v>627</v>
      </c>
      <c r="D349" s="153" t="s">
        <v>628</v>
      </c>
      <c r="E349" s="153" t="s">
        <v>465</v>
      </c>
      <c r="F349" s="154" t="s">
        <v>29</v>
      </c>
      <c r="G349" s="153" t="s">
        <v>114</v>
      </c>
      <c r="H349" s="153" t="s">
        <v>97</v>
      </c>
      <c r="I349" s="153" t="s">
        <v>24</v>
      </c>
      <c r="J349" s="153" t="s">
        <v>122</v>
      </c>
      <c r="K349" s="156">
        <v>43101</v>
      </c>
      <c r="L349" s="153" t="s">
        <v>34</v>
      </c>
    </row>
    <row r="350" spans="1:12" ht="63">
      <c r="A350" s="153" t="s">
        <v>24</v>
      </c>
      <c r="B350" s="153" t="s">
        <v>25</v>
      </c>
      <c r="C350" s="153" t="s">
        <v>608</v>
      </c>
      <c r="D350" s="153" t="s">
        <v>609</v>
      </c>
      <c r="E350" s="153" t="s">
        <v>465</v>
      </c>
      <c r="F350" s="154" t="s">
        <v>29</v>
      </c>
      <c r="G350" s="153" t="s">
        <v>114</v>
      </c>
      <c r="H350" s="153" t="s">
        <v>115</v>
      </c>
      <c r="I350" s="153" t="s">
        <v>24</v>
      </c>
      <c r="J350" s="153" t="s">
        <v>122</v>
      </c>
      <c r="K350" s="156">
        <v>43101</v>
      </c>
      <c r="L350" s="153" t="s">
        <v>34</v>
      </c>
    </row>
    <row r="351" spans="1:12" ht="47.25">
      <c r="A351" s="153" t="s">
        <v>24</v>
      </c>
      <c r="B351" s="153" t="s">
        <v>25</v>
      </c>
      <c r="C351" s="153" t="s">
        <v>522</v>
      </c>
      <c r="D351" s="153" t="s">
        <v>523</v>
      </c>
      <c r="E351" s="153" t="s">
        <v>515</v>
      </c>
      <c r="F351" s="154" t="s">
        <v>29</v>
      </c>
      <c r="G351" s="153" t="s">
        <v>114</v>
      </c>
      <c r="H351" s="153" t="s">
        <v>516</v>
      </c>
      <c r="I351" s="153" t="s">
        <v>24</v>
      </c>
      <c r="J351" s="153" t="s">
        <v>122</v>
      </c>
      <c r="K351" s="156">
        <v>43101</v>
      </c>
      <c r="L351" s="153" t="s">
        <v>517</v>
      </c>
    </row>
    <row r="352" spans="1:12" ht="78.75">
      <c r="A352" s="153" t="s">
        <v>24</v>
      </c>
      <c r="B352" s="153" t="s">
        <v>25</v>
      </c>
      <c r="C352" s="153" t="s">
        <v>633</v>
      </c>
      <c r="D352" s="153" t="s">
        <v>634</v>
      </c>
      <c r="E352" s="153" t="s">
        <v>492</v>
      </c>
      <c r="F352" s="154" t="s">
        <v>29</v>
      </c>
      <c r="G352" s="153" t="s">
        <v>579</v>
      </c>
      <c r="H352" s="153" t="s">
        <v>115</v>
      </c>
      <c r="I352" s="153" t="s">
        <v>24</v>
      </c>
      <c r="J352" s="153" t="s">
        <v>122</v>
      </c>
      <c r="K352" s="156">
        <v>43101</v>
      </c>
      <c r="L352" s="153" t="s">
        <v>481</v>
      </c>
    </row>
    <row r="353" spans="1:12" ht="63">
      <c r="A353" s="153" t="s">
        <v>24</v>
      </c>
      <c r="B353" s="153" t="s">
        <v>25</v>
      </c>
      <c r="C353" s="153" t="s">
        <v>580</v>
      </c>
      <c r="D353" s="153" t="s">
        <v>581</v>
      </c>
      <c r="E353" s="153" t="s">
        <v>465</v>
      </c>
      <c r="F353" s="154" t="s">
        <v>29</v>
      </c>
      <c r="G353" s="153" t="s">
        <v>579</v>
      </c>
      <c r="H353" s="153" t="s">
        <v>115</v>
      </c>
      <c r="I353" s="153" t="s">
        <v>24</v>
      </c>
      <c r="J353" s="153" t="s">
        <v>122</v>
      </c>
      <c r="K353" s="156">
        <v>43101</v>
      </c>
      <c r="L353" s="153" t="s">
        <v>244</v>
      </c>
    </row>
    <row r="354" spans="1:12" ht="31.5">
      <c r="A354" s="151" t="s">
        <v>24</v>
      </c>
      <c r="B354" s="151" t="s">
        <v>25</v>
      </c>
      <c r="C354" s="151" t="s">
        <v>475</v>
      </c>
      <c r="D354" s="151" t="s">
        <v>635</v>
      </c>
      <c r="E354" s="81" t="s">
        <v>28</v>
      </c>
      <c r="F354" s="154" t="s">
        <v>29</v>
      </c>
      <c r="G354" s="151" t="s">
        <v>30</v>
      </c>
      <c r="H354" s="151" t="s">
        <v>115</v>
      </c>
      <c r="I354" s="151" t="s">
        <v>25</v>
      </c>
      <c r="J354" s="151" t="s">
        <v>636</v>
      </c>
      <c r="K354" s="162">
        <v>43102</v>
      </c>
      <c r="L354" s="151" t="s">
        <v>481</v>
      </c>
    </row>
    <row r="355" spans="1:12" ht="31.5">
      <c r="A355" s="151" t="s">
        <v>24</v>
      </c>
      <c r="B355" s="151" t="s">
        <v>25</v>
      </c>
      <c r="C355" s="151" t="s">
        <v>635</v>
      </c>
      <c r="D355" s="151" t="s">
        <v>637</v>
      </c>
      <c r="E355" s="81" t="s">
        <v>28</v>
      </c>
      <c r="F355" s="154" t="s">
        <v>29</v>
      </c>
      <c r="G355" s="151" t="s">
        <v>30</v>
      </c>
      <c r="H355" s="151" t="s">
        <v>115</v>
      </c>
      <c r="I355" s="151" t="s">
        <v>25</v>
      </c>
      <c r="J355" s="151" t="s">
        <v>636</v>
      </c>
      <c r="K355" s="162">
        <v>43102</v>
      </c>
      <c r="L355" s="151" t="s">
        <v>638</v>
      </c>
    </row>
    <row r="356" spans="1:12" ht="31.5">
      <c r="A356" s="151" t="s">
        <v>24</v>
      </c>
      <c r="B356" s="151" t="s">
        <v>429</v>
      </c>
      <c r="C356" s="151" t="s">
        <v>639</v>
      </c>
      <c r="D356" s="151" t="s">
        <v>639</v>
      </c>
      <c r="E356" s="151" t="s">
        <v>432</v>
      </c>
      <c r="F356" s="154" t="s">
        <v>29</v>
      </c>
      <c r="G356" s="151" t="s">
        <v>30</v>
      </c>
      <c r="H356" s="151" t="s">
        <v>115</v>
      </c>
      <c r="I356" s="151" t="s">
        <v>434</v>
      </c>
      <c r="J356" s="151" t="s">
        <v>435</v>
      </c>
      <c r="K356" s="152">
        <v>43103</v>
      </c>
      <c r="L356" s="151"/>
    </row>
    <row r="357" spans="1:12" ht="31.5">
      <c r="A357" s="153" t="s">
        <v>24</v>
      </c>
      <c r="B357" s="153" t="s">
        <v>25</v>
      </c>
      <c r="C357" s="153" t="s">
        <v>640</v>
      </c>
      <c r="D357" s="153" t="s">
        <v>641</v>
      </c>
      <c r="E357" s="153" t="s">
        <v>28</v>
      </c>
      <c r="F357" s="154" t="s">
        <v>29</v>
      </c>
      <c r="G357" s="153" t="s">
        <v>30</v>
      </c>
      <c r="H357" s="151" t="s">
        <v>115</v>
      </c>
      <c r="I357" s="153" t="s">
        <v>305</v>
      </c>
      <c r="J357" s="153" t="s">
        <v>642</v>
      </c>
      <c r="K357" s="163">
        <v>43103</v>
      </c>
      <c r="L357" s="153" t="s">
        <v>244</v>
      </c>
    </row>
    <row r="358" spans="1:12" ht="31.5">
      <c r="A358" s="153" t="s">
        <v>24</v>
      </c>
      <c r="B358" s="153" t="s">
        <v>25</v>
      </c>
      <c r="C358" s="153" t="s">
        <v>643</v>
      </c>
      <c r="D358" s="153" t="s">
        <v>644</v>
      </c>
      <c r="E358" s="153" t="s">
        <v>28</v>
      </c>
      <c r="F358" s="154" t="s">
        <v>29</v>
      </c>
      <c r="G358" s="153" t="s">
        <v>30</v>
      </c>
      <c r="H358" s="151" t="s">
        <v>115</v>
      </c>
      <c r="I358" s="153" t="s">
        <v>305</v>
      </c>
      <c r="J358" s="153" t="s">
        <v>645</v>
      </c>
      <c r="K358" s="163">
        <v>43103</v>
      </c>
      <c r="L358" s="153" t="s">
        <v>244</v>
      </c>
    </row>
    <row r="359" spans="1:12" ht="47.25">
      <c r="A359" s="164" t="s">
        <v>24</v>
      </c>
      <c r="B359" s="164" t="s">
        <v>25</v>
      </c>
      <c r="C359" s="164" t="s">
        <v>646</v>
      </c>
      <c r="D359" s="164" t="s">
        <v>647</v>
      </c>
      <c r="E359" s="153" t="s">
        <v>28</v>
      </c>
      <c r="F359" s="154" t="s">
        <v>29</v>
      </c>
      <c r="G359" s="164" t="s">
        <v>30</v>
      </c>
      <c r="H359" s="151" t="s">
        <v>115</v>
      </c>
      <c r="I359" s="164" t="s">
        <v>648</v>
      </c>
      <c r="J359" s="164" t="s">
        <v>649</v>
      </c>
      <c r="K359" s="165">
        <v>43103</v>
      </c>
      <c r="L359" s="164" t="s">
        <v>244</v>
      </c>
    </row>
    <row r="360" spans="1:12" ht="47.25">
      <c r="A360" s="153" t="s">
        <v>24</v>
      </c>
      <c r="B360" s="153" t="s">
        <v>25</v>
      </c>
      <c r="C360" s="153" t="s">
        <v>650</v>
      </c>
      <c r="D360" s="153" t="s">
        <v>651</v>
      </c>
      <c r="E360" s="153" t="s">
        <v>28</v>
      </c>
      <c r="F360" s="154" t="s">
        <v>29</v>
      </c>
      <c r="G360" s="153" t="s">
        <v>30</v>
      </c>
      <c r="H360" s="151" t="s">
        <v>115</v>
      </c>
      <c r="I360" s="153" t="s">
        <v>652</v>
      </c>
      <c r="J360" s="153" t="s">
        <v>653</v>
      </c>
      <c r="K360" s="163">
        <v>43103</v>
      </c>
      <c r="L360" s="153" t="s">
        <v>132</v>
      </c>
    </row>
    <row r="361" spans="1:12" ht="31.5">
      <c r="A361" s="151" t="s">
        <v>24</v>
      </c>
      <c r="B361" s="151" t="s">
        <v>429</v>
      </c>
      <c r="C361" s="151" t="s">
        <v>654</v>
      </c>
      <c r="D361" s="151" t="s">
        <v>655</v>
      </c>
      <c r="E361" s="151" t="s">
        <v>28</v>
      </c>
      <c r="F361" s="154" t="s">
        <v>29</v>
      </c>
      <c r="G361" s="151" t="s">
        <v>30</v>
      </c>
      <c r="H361" s="151" t="s">
        <v>115</v>
      </c>
      <c r="I361" s="151" t="s">
        <v>434</v>
      </c>
      <c r="J361" s="151" t="s">
        <v>435</v>
      </c>
      <c r="K361" s="152">
        <v>43104</v>
      </c>
      <c r="L361" s="151"/>
    </row>
    <row r="362" spans="1:12" ht="31.5">
      <c r="A362" s="151" t="s">
        <v>24</v>
      </c>
      <c r="B362" s="151" t="s">
        <v>429</v>
      </c>
      <c r="C362" s="151" t="s">
        <v>654</v>
      </c>
      <c r="D362" s="151" t="s">
        <v>655</v>
      </c>
      <c r="E362" s="151" t="s">
        <v>28</v>
      </c>
      <c r="F362" s="154" t="s">
        <v>29</v>
      </c>
      <c r="G362" s="151" t="s">
        <v>30</v>
      </c>
      <c r="H362" s="151" t="s">
        <v>115</v>
      </c>
      <c r="I362" s="151" t="s">
        <v>434</v>
      </c>
      <c r="J362" s="151" t="s">
        <v>435</v>
      </c>
      <c r="K362" s="152">
        <v>43104</v>
      </c>
      <c r="L362" s="151"/>
    </row>
    <row r="363" spans="1:12" ht="47.25">
      <c r="A363" s="153" t="s">
        <v>24</v>
      </c>
      <c r="B363" s="153" t="s">
        <v>25</v>
      </c>
      <c r="C363" s="153" t="s">
        <v>656</v>
      </c>
      <c r="D363" s="153" t="s">
        <v>657</v>
      </c>
      <c r="E363" s="153" t="s">
        <v>28</v>
      </c>
      <c r="F363" s="154" t="s">
        <v>29</v>
      </c>
      <c r="G363" s="153"/>
      <c r="H363" s="153" t="s">
        <v>115</v>
      </c>
      <c r="I363" s="153" t="s">
        <v>658</v>
      </c>
      <c r="J363" s="153" t="s">
        <v>659</v>
      </c>
      <c r="K363" s="163">
        <v>43109</v>
      </c>
      <c r="L363" s="153"/>
    </row>
    <row r="364" spans="1:12" ht="78.75">
      <c r="A364" s="153" t="s">
        <v>24</v>
      </c>
      <c r="B364" s="153" t="s">
        <v>25</v>
      </c>
      <c r="C364" s="153" t="s">
        <v>656</v>
      </c>
      <c r="D364" s="153" t="s">
        <v>660</v>
      </c>
      <c r="E364" s="153" t="s">
        <v>28</v>
      </c>
      <c r="F364" s="154" t="s">
        <v>29</v>
      </c>
      <c r="G364" s="153"/>
      <c r="H364" s="153" t="s">
        <v>115</v>
      </c>
      <c r="I364" s="153" t="s">
        <v>661</v>
      </c>
      <c r="J364" s="153" t="s">
        <v>659</v>
      </c>
      <c r="K364" s="163">
        <v>43109</v>
      </c>
      <c r="L364" s="153"/>
    </row>
    <row r="365" spans="1:12" ht="31.5">
      <c r="A365" s="166" t="s">
        <v>24</v>
      </c>
      <c r="B365" s="166" t="s">
        <v>136</v>
      </c>
      <c r="C365" s="166" t="s">
        <v>662</v>
      </c>
      <c r="D365" s="167" t="s">
        <v>663</v>
      </c>
      <c r="E365" s="153" t="s">
        <v>28</v>
      </c>
      <c r="F365" s="168" t="s">
        <v>29</v>
      </c>
      <c r="G365" s="166" t="s">
        <v>30</v>
      </c>
      <c r="H365" s="166" t="s">
        <v>115</v>
      </c>
      <c r="I365" s="166" t="s">
        <v>664</v>
      </c>
      <c r="J365" s="169" t="s">
        <v>665</v>
      </c>
      <c r="K365" s="170">
        <v>43109</v>
      </c>
      <c r="L365" s="153" t="s">
        <v>30</v>
      </c>
    </row>
    <row r="366" spans="1:12" ht="31.5">
      <c r="A366" s="153" t="s">
        <v>24</v>
      </c>
      <c r="B366" s="153" t="s">
        <v>25</v>
      </c>
      <c r="C366" s="153" t="s">
        <v>666</v>
      </c>
      <c r="D366" s="153" t="s">
        <v>667</v>
      </c>
      <c r="E366" s="81" t="s">
        <v>28</v>
      </c>
      <c r="F366" s="168" t="s">
        <v>29</v>
      </c>
      <c r="G366" s="153" t="s">
        <v>30</v>
      </c>
      <c r="H366" s="153" t="s">
        <v>115</v>
      </c>
      <c r="I366" s="153" t="s">
        <v>668</v>
      </c>
      <c r="J366" s="153" t="s">
        <v>669</v>
      </c>
      <c r="K366" s="163">
        <v>43109</v>
      </c>
      <c r="L366" s="153" t="s">
        <v>30</v>
      </c>
    </row>
    <row r="367" spans="1:12" ht="63">
      <c r="A367" s="164" t="s">
        <v>24</v>
      </c>
      <c r="B367" s="164" t="s">
        <v>25</v>
      </c>
      <c r="C367" s="164" t="s">
        <v>670</v>
      </c>
      <c r="D367" s="164" t="s">
        <v>671</v>
      </c>
      <c r="E367" s="81" t="s">
        <v>28</v>
      </c>
      <c r="F367" s="168" t="s">
        <v>29</v>
      </c>
      <c r="G367" s="164" t="s">
        <v>30</v>
      </c>
      <c r="H367" s="164" t="s">
        <v>115</v>
      </c>
      <c r="I367" s="164" t="s">
        <v>648</v>
      </c>
      <c r="J367" s="164" t="s">
        <v>672</v>
      </c>
      <c r="K367" s="165">
        <v>43109</v>
      </c>
      <c r="L367" s="164" t="s">
        <v>30</v>
      </c>
    </row>
    <row r="368" spans="1:12" ht="31.5">
      <c r="A368" s="153" t="s">
        <v>24</v>
      </c>
      <c r="B368" s="164" t="s">
        <v>25</v>
      </c>
      <c r="C368" s="153" t="s">
        <v>673</v>
      </c>
      <c r="D368" s="153" t="s">
        <v>674</v>
      </c>
      <c r="E368" s="81" t="s">
        <v>28</v>
      </c>
      <c r="F368" s="168" t="s">
        <v>29</v>
      </c>
      <c r="G368" s="153" t="s">
        <v>30</v>
      </c>
      <c r="H368" s="164" t="s">
        <v>115</v>
      </c>
      <c r="I368" s="153" t="s">
        <v>675</v>
      </c>
      <c r="J368" s="153" t="s">
        <v>675</v>
      </c>
      <c r="K368" s="163">
        <v>43109</v>
      </c>
      <c r="L368" s="153" t="s">
        <v>676</v>
      </c>
    </row>
    <row r="369" spans="1:12" ht="31.5">
      <c r="A369" s="153" t="s">
        <v>24</v>
      </c>
      <c r="B369" s="164" t="s">
        <v>25</v>
      </c>
      <c r="C369" s="55" t="s">
        <v>677</v>
      </c>
      <c r="D369" s="153" t="s">
        <v>678</v>
      </c>
      <c r="E369" s="81" t="s">
        <v>28</v>
      </c>
      <c r="F369" s="168" t="s">
        <v>29</v>
      </c>
      <c r="G369" s="153" t="s">
        <v>30</v>
      </c>
      <c r="H369" s="164" t="s">
        <v>115</v>
      </c>
      <c r="I369" s="153" t="s">
        <v>675</v>
      </c>
      <c r="J369" s="153" t="s">
        <v>675</v>
      </c>
      <c r="K369" s="163">
        <v>43109</v>
      </c>
      <c r="L369" s="153" t="s">
        <v>679</v>
      </c>
    </row>
    <row r="370" spans="1:12" ht="31.5">
      <c r="A370" s="153" t="s">
        <v>24</v>
      </c>
      <c r="B370" s="153" t="s">
        <v>25</v>
      </c>
      <c r="C370" s="153" t="s">
        <v>680</v>
      </c>
      <c r="D370" s="153" t="s">
        <v>681</v>
      </c>
      <c r="E370" s="81" t="s">
        <v>28</v>
      </c>
      <c r="F370" s="168" t="s">
        <v>29</v>
      </c>
      <c r="G370" s="153"/>
      <c r="H370" s="153" t="s">
        <v>115</v>
      </c>
      <c r="I370" s="153" t="s">
        <v>682</v>
      </c>
      <c r="J370" s="153" t="s">
        <v>682</v>
      </c>
      <c r="K370" s="163">
        <v>43109</v>
      </c>
      <c r="L370" s="153" t="s">
        <v>30</v>
      </c>
    </row>
    <row r="371" spans="1:12" ht="31.5">
      <c r="A371" s="171" t="s">
        <v>24</v>
      </c>
      <c r="B371" s="171" t="s">
        <v>25</v>
      </c>
      <c r="C371" s="171" t="s">
        <v>683</v>
      </c>
      <c r="D371" s="171" t="s">
        <v>684</v>
      </c>
      <c r="E371" s="171" t="s">
        <v>28</v>
      </c>
      <c r="F371" s="168" t="s">
        <v>29</v>
      </c>
      <c r="G371" s="153" t="s">
        <v>30</v>
      </c>
      <c r="H371" s="171" t="s">
        <v>115</v>
      </c>
      <c r="I371" s="171" t="s">
        <v>685</v>
      </c>
      <c r="J371" s="171" t="s">
        <v>686</v>
      </c>
      <c r="K371" s="172">
        <v>43110</v>
      </c>
      <c r="L371" s="151" t="s">
        <v>687</v>
      </c>
    </row>
    <row r="372" spans="1:12" ht="31.5">
      <c r="A372" s="153" t="s">
        <v>24</v>
      </c>
      <c r="B372" s="153" t="s">
        <v>25</v>
      </c>
      <c r="C372" s="153" t="s">
        <v>688</v>
      </c>
      <c r="D372" s="153" t="s">
        <v>689</v>
      </c>
      <c r="E372" s="153" t="s">
        <v>28</v>
      </c>
      <c r="F372" s="154" t="s">
        <v>29</v>
      </c>
      <c r="G372" s="153"/>
      <c r="H372" s="153" t="s">
        <v>115</v>
      </c>
      <c r="I372" s="153" t="s">
        <v>659</v>
      </c>
      <c r="J372" s="153" t="s">
        <v>659</v>
      </c>
      <c r="K372" s="163">
        <v>43110</v>
      </c>
      <c r="L372" s="153" t="s">
        <v>244</v>
      </c>
    </row>
    <row r="373" spans="1:12" ht="47.25">
      <c r="A373" s="153" t="s">
        <v>24</v>
      </c>
      <c r="B373" s="153" t="s">
        <v>25</v>
      </c>
      <c r="C373" s="153" t="s">
        <v>656</v>
      </c>
      <c r="D373" s="153" t="s">
        <v>690</v>
      </c>
      <c r="E373" s="153" t="s">
        <v>28</v>
      </c>
      <c r="F373" s="154" t="s">
        <v>29</v>
      </c>
      <c r="G373" s="153"/>
      <c r="H373" s="153" t="s">
        <v>115</v>
      </c>
      <c r="I373" s="153" t="s">
        <v>691</v>
      </c>
      <c r="J373" s="153" t="s">
        <v>659</v>
      </c>
      <c r="K373" s="163">
        <v>43110</v>
      </c>
      <c r="L373" s="153"/>
    </row>
    <row r="374" spans="1:12" ht="31.5">
      <c r="A374" s="153" t="s">
        <v>24</v>
      </c>
      <c r="B374" s="153" t="s">
        <v>25</v>
      </c>
      <c r="C374" s="151" t="s">
        <v>692</v>
      </c>
      <c r="D374" s="151" t="s">
        <v>693</v>
      </c>
      <c r="E374" s="153" t="s">
        <v>28</v>
      </c>
      <c r="F374" s="154" t="s">
        <v>29</v>
      </c>
      <c r="G374" s="151" t="s">
        <v>30</v>
      </c>
      <c r="H374" s="153" t="s">
        <v>115</v>
      </c>
      <c r="I374" s="153" t="s">
        <v>652</v>
      </c>
      <c r="J374" s="151" t="s">
        <v>694</v>
      </c>
      <c r="K374" s="152">
        <v>43110</v>
      </c>
      <c r="L374" s="151" t="s">
        <v>676</v>
      </c>
    </row>
    <row r="375" spans="1:12" ht="31.5">
      <c r="A375" s="151" t="s">
        <v>24</v>
      </c>
      <c r="B375" s="153" t="s">
        <v>25</v>
      </c>
      <c r="C375" s="151" t="s">
        <v>695</v>
      </c>
      <c r="D375" s="151" t="s">
        <v>696</v>
      </c>
      <c r="E375" s="153" t="s">
        <v>28</v>
      </c>
      <c r="F375" s="154" t="s">
        <v>29</v>
      </c>
      <c r="G375" s="151" t="s">
        <v>30</v>
      </c>
      <c r="H375" s="151" t="s">
        <v>115</v>
      </c>
      <c r="I375" s="151" t="s">
        <v>434</v>
      </c>
      <c r="J375" s="151" t="s">
        <v>435</v>
      </c>
      <c r="K375" s="152">
        <v>43111</v>
      </c>
      <c r="L375" s="151"/>
    </row>
    <row r="376" spans="1:12" ht="31.5">
      <c r="A376" s="151" t="s">
        <v>24</v>
      </c>
      <c r="B376" s="153" t="s">
        <v>25</v>
      </c>
      <c r="C376" s="151" t="s">
        <v>697</v>
      </c>
      <c r="D376" s="151" t="s">
        <v>698</v>
      </c>
      <c r="E376" s="153" t="s">
        <v>28</v>
      </c>
      <c r="F376" s="154" t="s">
        <v>29</v>
      </c>
      <c r="G376" s="151" t="s">
        <v>30</v>
      </c>
      <c r="H376" s="151" t="s">
        <v>115</v>
      </c>
      <c r="I376" s="151" t="s">
        <v>434</v>
      </c>
      <c r="J376" s="151" t="s">
        <v>435</v>
      </c>
      <c r="K376" s="152">
        <v>43111</v>
      </c>
      <c r="L376" s="151"/>
    </row>
    <row r="377" spans="1:12" ht="31.5">
      <c r="A377" s="153" t="s">
        <v>24</v>
      </c>
      <c r="B377" s="164" t="s">
        <v>25</v>
      </c>
      <c r="C377" s="153" t="s">
        <v>699</v>
      </c>
      <c r="D377" s="153" t="s">
        <v>700</v>
      </c>
      <c r="E377" s="153" t="s">
        <v>28</v>
      </c>
      <c r="F377" s="154" t="s">
        <v>29</v>
      </c>
      <c r="G377" s="153" t="s">
        <v>30</v>
      </c>
      <c r="H377" s="151" t="s">
        <v>115</v>
      </c>
      <c r="I377" s="153" t="s">
        <v>701</v>
      </c>
      <c r="J377" s="153" t="s">
        <v>701</v>
      </c>
      <c r="K377" s="173">
        <v>43112</v>
      </c>
      <c r="L377" s="153" t="s">
        <v>679</v>
      </c>
    </row>
    <row r="378" spans="1:12" ht="31.5">
      <c r="A378" s="153" t="s">
        <v>24</v>
      </c>
      <c r="B378" s="164" t="s">
        <v>25</v>
      </c>
      <c r="C378" s="81" t="s">
        <v>702</v>
      </c>
      <c r="D378" s="81" t="s">
        <v>703</v>
      </c>
      <c r="E378" s="81" t="s">
        <v>28</v>
      </c>
      <c r="F378" s="154" t="s">
        <v>29</v>
      </c>
      <c r="G378" s="81" t="s">
        <v>30</v>
      </c>
      <c r="H378" s="81" t="s">
        <v>115</v>
      </c>
      <c r="I378" s="81" t="s">
        <v>704</v>
      </c>
      <c r="J378" s="81" t="s">
        <v>704</v>
      </c>
      <c r="K378" s="174">
        <v>43112</v>
      </c>
      <c r="L378" s="81" t="s">
        <v>705</v>
      </c>
    </row>
    <row r="379" spans="1:12" ht="31.5">
      <c r="A379" s="166" t="s">
        <v>24</v>
      </c>
      <c r="B379" s="164" t="s">
        <v>25</v>
      </c>
      <c r="C379" s="166" t="s">
        <v>706</v>
      </c>
      <c r="D379" s="167" t="s">
        <v>707</v>
      </c>
      <c r="E379" s="81" t="s">
        <v>28</v>
      </c>
      <c r="F379" s="154" t="s">
        <v>29</v>
      </c>
      <c r="G379" s="166" t="s">
        <v>30</v>
      </c>
      <c r="H379" s="81" t="s">
        <v>115</v>
      </c>
      <c r="I379" s="166" t="s">
        <v>664</v>
      </c>
      <c r="J379" s="169" t="s">
        <v>665</v>
      </c>
      <c r="K379" s="170">
        <v>43112</v>
      </c>
      <c r="L379" s="80" t="s">
        <v>708</v>
      </c>
    </row>
    <row r="380" spans="1:12" ht="47.25">
      <c r="A380" s="153" t="s">
        <v>24</v>
      </c>
      <c r="B380" s="153" t="s">
        <v>25</v>
      </c>
      <c r="C380" s="153" t="s">
        <v>709</v>
      </c>
      <c r="D380" s="153" t="s">
        <v>710</v>
      </c>
      <c r="E380" s="153" t="s">
        <v>28</v>
      </c>
      <c r="F380" s="154" t="s">
        <v>29</v>
      </c>
      <c r="G380" s="153" t="s">
        <v>30</v>
      </c>
      <c r="H380" s="81" t="s">
        <v>115</v>
      </c>
      <c r="I380" s="153" t="s">
        <v>711</v>
      </c>
      <c r="J380" s="153" t="s">
        <v>712</v>
      </c>
      <c r="K380" s="163">
        <v>43112</v>
      </c>
      <c r="L380" s="153" t="s">
        <v>30</v>
      </c>
    </row>
    <row r="381" spans="1:12" ht="31.5">
      <c r="A381" s="153" t="s">
        <v>24</v>
      </c>
      <c r="B381" s="153" t="s">
        <v>25</v>
      </c>
      <c r="C381" s="151" t="s">
        <v>713</v>
      </c>
      <c r="D381" s="151" t="s">
        <v>714</v>
      </c>
      <c r="E381" s="153" t="s">
        <v>28</v>
      </c>
      <c r="F381" s="154" t="s">
        <v>29</v>
      </c>
      <c r="G381" s="153" t="s">
        <v>30</v>
      </c>
      <c r="H381" s="81" t="s">
        <v>115</v>
      </c>
      <c r="I381" s="153" t="s">
        <v>652</v>
      </c>
      <c r="J381" s="153" t="s">
        <v>652</v>
      </c>
      <c r="K381" s="152">
        <v>43115</v>
      </c>
      <c r="L381" s="151" t="s">
        <v>679</v>
      </c>
    </row>
    <row r="382" spans="1:12" ht="47.25">
      <c r="A382" s="153" t="s">
        <v>24</v>
      </c>
      <c r="B382" s="153" t="s">
        <v>25</v>
      </c>
      <c r="C382" s="151" t="s">
        <v>715</v>
      </c>
      <c r="D382" s="151" t="s">
        <v>716</v>
      </c>
      <c r="E382" s="153" t="s">
        <v>28</v>
      </c>
      <c r="F382" s="154" t="s">
        <v>29</v>
      </c>
      <c r="G382" s="153" t="s">
        <v>30</v>
      </c>
      <c r="H382" s="81" t="s">
        <v>115</v>
      </c>
      <c r="I382" s="153" t="s">
        <v>652</v>
      </c>
      <c r="J382" s="153" t="s">
        <v>652</v>
      </c>
      <c r="K382" s="152">
        <v>43115</v>
      </c>
      <c r="L382" s="151" t="s">
        <v>679</v>
      </c>
    </row>
    <row r="383" spans="1:12" ht="31.5">
      <c r="A383" s="153" t="s">
        <v>24</v>
      </c>
      <c r="B383" s="153" t="s">
        <v>25</v>
      </c>
      <c r="C383" s="151" t="s">
        <v>717</v>
      </c>
      <c r="D383" s="151" t="s">
        <v>718</v>
      </c>
      <c r="E383" s="153" t="s">
        <v>28</v>
      </c>
      <c r="F383" s="154" t="s">
        <v>29</v>
      </c>
      <c r="G383" s="153" t="s">
        <v>30</v>
      </c>
      <c r="H383" s="81" t="s">
        <v>115</v>
      </c>
      <c r="I383" s="153" t="s">
        <v>652</v>
      </c>
      <c r="J383" s="153" t="s">
        <v>652</v>
      </c>
      <c r="K383" s="152">
        <v>43115</v>
      </c>
      <c r="L383" s="151" t="s">
        <v>679</v>
      </c>
    </row>
    <row r="384" spans="1:12" ht="47.25">
      <c r="A384" s="151" t="s">
        <v>24</v>
      </c>
      <c r="B384" s="151" t="s">
        <v>25</v>
      </c>
      <c r="C384" s="151" t="s">
        <v>706</v>
      </c>
      <c r="D384" s="151" t="s">
        <v>719</v>
      </c>
      <c r="E384" s="153" t="s">
        <v>28</v>
      </c>
      <c r="F384" s="154" t="s">
        <v>29</v>
      </c>
      <c r="G384" s="151" t="s">
        <v>30</v>
      </c>
      <c r="H384" s="151" t="s">
        <v>115</v>
      </c>
      <c r="I384" s="151" t="s">
        <v>636</v>
      </c>
      <c r="J384" s="151" t="s">
        <v>636</v>
      </c>
      <c r="K384" s="162">
        <v>43116</v>
      </c>
      <c r="L384" s="151" t="s">
        <v>132</v>
      </c>
    </row>
    <row r="385" spans="1:12" ht="47.25">
      <c r="A385" s="153" t="s">
        <v>24</v>
      </c>
      <c r="B385" s="153" t="s">
        <v>25</v>
      </c>
      <c r="C385" s="153" t="s">
        <v>720</v>
      </c>
      <c r="D385" s="153" t="s">
        <v>721</v>
      </c>
      <c r="E385" s="153" t="s">
        <v>28</v>
      </c>
      <c r="F385" s="154" t="s">
        <v>29</v>
      </c>
      <c r="G385" s="153"/>
      <c r="H385" s="151" t="s">
        <v>115</v>
      </c>
      <c r="I385" s="153" t="s">
        <v>701</v>
      </c>
      <c r="J385" s="153" t="s">
        <v>701</v>
      </c>
      <c r="K385" s="163">
        <v>43117</v>
      </c>
      <c r="L385" s="153" t="s">
        <v>687</v>
      </c>
    </row>
    <row r="386" spans="1:12" ht="47.25">
      <c r="A386" s="153" t="s">
        <v>24</v>
      </c>
      <c r="B386" s="153" t="s">
        <v>25</v>
      </c>
      <c r="C386" s="153" t="s">
        <v>722</v>
      </c>
      <c r="D386" s="153" t="s">
        <v>723</v>
      </c>
      <c r="E386" s="153" t="s">
        <v>28</v>
      </c>
      <c r="F386" s="154" t="s">
        <v>29</v>
      </c>
      <c r="G386" s="153" t="s">
        <v>30</v>
      </c>
      <c r="H386" s="153" t="s">
        <v>115</v>
      </c>
      <c r="I386" s="153" t="s">
        <v>704</v>
      </c>
      <c r="J386" s="153" t="s">
        <v>724</v>
      </c>
      <c r="K386" s="163">
        <v>43117</v>
      </c>
      <c r="L386" s="153" t="s">
        <v>705</v>
      </c>
    </row>
    <row r="387" spans="1:12" ht="31.5">
      <c r="A387" s="151" t="s">
        <v>24</v>
      </c>
      <c r="B387" s="151" t="s">
        <v>25</v>
      </c>
      <c r="C387" s="151" t="s">
        <v>706</v>
      </c>
      <c r="D387" s="151" t="s">
        <v>725</v>
      </c>
      <c r="E387" s="153" t="s">
        <v>28</v>
      </c>
      <c r="F387" s="154" t="s">
        <v>29</v>
      </c>
      <c r="G387" s="151" t="s">
        <v>30</v>
      </c>
      <c r="H387" s="151" t="s">
        <v>115</v>
      </c>
      <c r="I387" s="151" t="s">
        <v>25</v>
      </c>
      <c r="J387" s="151" t="s">
        <v>636</v>
      </c>
      <c r="K387" s="162">
        <v>43117</v>
      </c>
      <c r="L387" s="151" t="s">
        <v>30</v>
      </c>
    </row>
    <row r="388" spans="1:12" ht="47.25">
      <c r="A388" s="151" t="s">
        <v>24</v>
      </c>
      <c r="B388" s="151" t="s">
        <v>25</v>
      </c>
      <c r="C388" s="151" t="s">
        <v>635</v>
      </c>
      <c r="D388" s="151" t="s">
        <v>726</v>
      </c>
      <c r="E388" s="153" t="s">
        <v>28</v>
      </c>
      <c r="F388" s="154" t="s">
        <v>29</v>
      </c>
      <c r="G388" s="151" t="s">
        <v>30</v>
      </c>
      <c r="H388" s="151" t="s">
        <v>115</v>
      </c>
      <c r="I388" s="151" t="s">
        <v>25</v>
      </c>
      <c r="J388" s="151" t="s">
        <v>636</v>
      </c>
      <c r="K388" s="162">
        <v>43117</v>
      </c>
      <c r="L388" s="151" t="s">
        <v>481</v>
      </c>
    </row>
    <row r="389" spans="1:12" ht="47.25">
      <c r="A389" s="164" t="s">
        <v>24</v>
      </c>
      <c r="B389" s="164" t="s">
        <v>25</v>
      </c>
      <c r="C389" s="164" t="s">
        <v>727</v>
      </c>
      <c r="D389" s="164" t="s">
        <v>728</v>
      </c>
      <c r="E389" s="153" t="s">
        <v>28</v>
      </c>
      <c r="F389" s="154" t="s">
        <v>29</v>
      </c>
      <c r="G389" s="164" t="s">
        <v>30</v>
      </c>
      <c r="H389" s="151" t="s">
        <v>115</v>
      </c>
      <c r="I389" s="164" t="s">
        <v>648</v>
      </c>
      <c r="J389" s="164" t="s">
        <v>648</v>
      </c>
      <c r="K389" s="165">
        <v>43117</v>
      </c>
      <c r="L389" s="164" t="s">
        <v>30</v>
      </c>
    </row>
    <row r="390" spans="1:12" ht="31.5">
      <c r="A390" s="175" t="s">
        <v>24</v>
      </c>
      <c r="B390" s="164" t="s">
        <v>25</v>
      </c>
      <c r="C390" s="175" t="s">
        <v>729</v>
      </c>
      <c r="D390" s="55" t="s">
        <v>730</v>
      </c>
      <c r="E390" s="153" t="s">
        <v>28</v>
      </c>
      <c r="F390" s="154" t="s">
        <v>29</v>
      </c>
      <c r="G390" s="153" t="s">
        <v>30</v>
      </c>
      <c r="H390" s="151" t="s">
        <v>115</v>
      </c>
      <c r="I390" s="153" t="s">
        <v>731</v>
      </c>
      <c r="J390" s="55" t="s">
        <v>732</v>
      </c>
      <c r="K390" s="176">
        <v>43117</v>
      </c>
      <c r="L390" s="175" t="s">
        <v>733</v>
      </c>
    </row>
    <row r="391" spans="1:12" ht="31.5">
      <c r="A391" s="175" t="s">
        <v>24</v>
      </c>
      <c r="B391" s="164" t="s">
        <v>25</v>
      </c>
      <c r="C391" s="175" t="s">
        <v>734</v>
      </c>
      <c r="D391" s="55" t="s">
        <v>735</v>
      </c>
      <c r="E391" s="153" t="s">
        <v>28</v>
      </c>
      <c r="F391" s="154" t="s">
        <v>29</v>
      </c>
      <c r="G391" s="153" t="s">
        <v>30</v>
      </c>
      <c r="H391" s="151" t="s">
        <v>115</v>
      </c>
      <c r="I391" s="153" t="s">
        <v>731</v>
      </c>
      <c r="J391" s="55" t="s">
        <v>736</v>
      </c>
      <c r="K391" s="176">
        <v>43117</v>
      </c>
      <c r="L391" s="175" t="s">
        <v>737</v>
      </c>
    </row>
    <row r="392" spans="1:12" ht="31.5">
      <c r="A392" s="153" t="s">
        <v>24</v>
      </c>
      <c r="B392" s="153" t="s">
        <v>25</v>
      </c>
      <c r="C392" s="153" t="s">
        <v>738</v>
      </c>
      <c r="D392" s="153" t="s">
        <v>739</v>
      </c>
      <c r="E392" s="153" t="s">
        <v>28</v>
      </c>
      <c r="F392" s="154" t="s">
        <v>29</v>
      </c>
      <c r="G392" s="153" t="s">
        <v>30</v>
      </c>
      <c r="H392" s="153" t="s">
        <v>115</v>
      </c>
      <c r="I392" s="153" t="s">
        <v>740</v>
      </c>
      <c r="J392" s="153" t="s">
        <v>712</v>
      </c>
      <c r="K392" s="177">
        <v>43118</v>
      </c>
      <c r="L392" s="153" t="s">
        <v>30</v>
      </c>
    </row>
    <row r="393" spans="1:12" ht="63">
      <c r="A393" s="151" t="s">
        <v>24</v>
      </c>
      <c r="B393" s="151" t="s">
        <v>25</v>
      </c>
      <c r="C393" s="151" t="s">
        <v>741</v>
      </c>
      <c r="D393" s="151" t="s">
        <v>742</v>
      </c>
      <c r="E393" s="153" t="s">
        <v>28</v>
      </c>
      <c r="F393" s="154" t="s">
        <v>29</v>
      </c>
      <c r="G393" s="151" t="s">
        <v>30</v>
      </c>
      <c r="H393" s="164" t="s">
        <v>115</v>
      </c>
      <c r="I393" s="151" t="s">
        <v>743</v>
      </c>
      <c r="J393" s="151" t="s">
        <v>744</v>
      </c>
      <c r="K393" s="178">
        <v>43118</v>
      </c>
      <c r="L393" s="151" t="s">
        <v>244</v>
      </c>
    </row>
    <row r="394" spans="1:12" ht="47.25">
      <c r="A394" s="164" t="s">
        <v>24</v>
      </c>
      <c r="B394" s="164" t="s">
        <v>25</v>
      </c>
      <c r="C394" s="164" t="s">
        <v>727</v>
      </c>
      <c r="D394" s="164" t="s">
        <v>745</v>
      </c>
      <c r="E394" s="153" t="s">
        <v>28</v>
      </c>
      <c r="F394" s="154" t="s">
        <v>29</v>
      </c>
      <c r="G394" s="164" t="s">
        <v>30</v>
      </c>
      <c r="H394" s="164" t="s">
        <v>115</v>
      </c>
      <c r="I394" s="164" t="s">
        <v>648</v>
      </c>
      <c r="J394" s="164" t="s">
        <v>649</v>
      </c>
      <c r="K394" s="179">
        <v>43118</v>
      </c>
      <c r="L394" s="164" t="s">
        <v>30</v>
      </c>
    </row>
    <row r="395" spans="1:12" ht="47.25">
      <c r="A395" s="164" t="s">
        <v>24</v>
      </c>
      <c r="B395" s="164" t="s">
        <v>25</v>
      </c>
      <c r="C395" s="164" t="s">
        <v>746</v>
      </c>
      <c r="D395" s="164" t="s">
        <v>747</v>
      </c>
      <c r="E395" s="153" t="s">
        <v>28</v>
      </c>
      <c r="F395" s="154" t="s">
        <v>29</v>
      </c>
      <c r="G395" s="164" t="s">
        <v>30</v>
      </c>
      <c r="H395" s="164" t="s">
        <v>115</v>
      </c>
      <c r="I395" s="164" t="s">
        <v>648</v>
      </c>
      <c r="J395" s="164" t="s">
        <v>649</v>
      </c>
      <c r="K395" s="179">
        <v>43118</v>
      </c>
      <c r="L395" s="164" t="s">
        <v>30</v>
      </c>
    </row>
    <row r="396" spans="1:12" ht="78.75">
      <c r="A396" s="164" t="s">
        <v>24</v>
      </c>
      <c r="B396" s="164" t="s">
        <v>25</v>
      </c>
      <c r="C396" s="164" t="s">
        <v>727</v>
      </c>
      <c r="D396" s="164" t="s">
        <v>748</v>
      </c>
      <c r="E396" s="153" t="s">
        <v>28</v>
      </c>
      <c r="F396" s="154" t="s">
        <v>29</v>
      </c>
      <c r="G396" s="164" t="s">
        <v>30</v>
      </c>
      <c r="H396" s="164" t="s">
        <v>115</v>
      </c>
      <c r="I396" s="164" t="s">
        <v>648</v>
      </c>
      <c r="J396" s="164" t="s">
        <v>649</v>
      </c>
      <c r="K396" s="179">
        <v>43118</v>
      </c>
      <c r="L396" s="164" t="s">
        <v>30</v>
      </c>
    </row>
    <row r="397" spans="1:12" ht="31.5">
      <c r="A397" s="175" t="s">
        <v>24</v>
      </c>
      <c r="B397" s="164" t="s">
        <v>25</v>
      </c>
      <c r="C397" s="175" t="s">
        <v>749</v>
      </c>
      <c r="D397" s="55" t="s">
        <v>750</v>
      </c>
      <c r="E397" s="153" t="s">
        <v>28</v>
      </c>
      <c r="F397" s="154" t="s">
        <v>29</v>
      </c>
      <c r="G397" s="153" t="s">
        <v>30</v>
      </c>
      <c r="H397" s="164" t="s">
        <v>115</v>
      </c>
      <c r="I397" s="153" t="s">
        <v>731</v>
      </c>
      <c r="J397" s="153" t="s">
        <v>122</v>
      </c>
      <c r="K397" s="180">
        <v>43118</v>
      </c>
      <c r="L397" s="175" t="s">
        <v>751</v>
      </c>
    </row>
    <row r="398" spans="1:12" ht="31.5">
      <c r="A398" s="175" t="s">
        <v>24</v>
      </c>
      <c r="B398" s="164" t="s">
        <v>25</v>
      </c>
      <c r="C398" s="175" t="s">
        <v>752</v>
      </c>
      <c r="D398" s="55" t="s">
        <v>753</v>
      </c>
      <c r="E398" s="153" t="s">
        <v>28</v>
      </c>
      <c r="F398" s="154" t="s">
        <v>29</v>
      </c>
      <c r="G398" s="153" t="s">
        <v>30</v>
      </c>
      <c r="H398" s="164" t="s">
        <v>115</v>
      </c>
      <c r="I398" s="153" t="s">
        <v>731</v>
      </c>
      <c r="J398" s="153" t="s">
        <v>754</v>
      </c>
      <c r="K398" s="180">
        <v>43118</v>
      </c>
      <c r="L398" s="175" t="s">
        <v>737</v>
      </c>
    </row>
    <row r="399" spans="1:12" ht="31.5">
      <c r="A399" s="175" t="s">
        <v>24</v>
      </c>
      <c r="B399" s="164" t="s">
        <v>25</v>
      </c>
      <c r="C399" s="175" t="s">
        <v>752</v>
      </c>
      <c r="D399" s="55" t="s">
        <v>755</v>
      </c>
      <c r="E399" s="153" t="s">
        <v>28</v>
      </c>
      <c r="F399" s="154" t="s">
        <v>29</v>
      </c>
      <c r="G399" s="153" t="s">
        <v>30</v>
      </c>
      <c r="H399" s="164" t="s">
        <v>115</v>
      </c>
      <c r="I399" s="153" t="s">
        <v>731</v>
      </c>
      <c r="J399" s="153" t="s">
        <v>754</v>
      </c>
      <c r="K399" s="180">
        <v>43118</v>
      </c>
      <c r="L399" s="175" t="s">
        <v>737</v>
      </c>
    </row>
    <row r="400" spans="1:12" ht="78.75">
      <c r="A400" s="153" t="s">
        <v>24</v>
      </c>
      <c r="B400" s="153" t="s">
        <v>25</v>
      </c>
      <c r="C400" s="153" t="s">
        <v>756</v>
      </c>
      <c r="D400" s="153" t="s">
        <v>757</v>
      </c>
      <c r="E400" s="153" t="s">
        <v>28</v>
      </c>
      <c r="F400" s="154" t="s">
        <v>29</v>
      </c>
      <c r="G400" s="153"/>
      <c r="H400" s="153" t="s">
        <v>115</v>
      </c>
      <c r="I400" s="153" t="s">
        <v>659</v>
      </c>
      <c r="J400" s="153" t="s">
        <v>659</v>
      </c>
      <c r="K400" s="163">
        <v>43123</v>
      </c>
      <c r="L400" s="153"/>
    </row>
    <row r="401" spans="1:12" ht="47.25">
      <c r="A401" s="153" t="s">
        <v>24</v>
      </c>
      <c r="B401" s="153" t="s">
        <v>25</v>
      </c>
      <c r="C401" s="153" t="s">
        <v>650</v>
      </c>
      <c r="D401" s="153" t="s">
        <v>758</v>
      </c>
      <c r="E401" s="153" t="s">
        <v>28</v>
      </c>
      <c r="F401" s="154" t="s">
        <v>29</v>
      </c>
      <c r="G401" s="153"/>
      <c r="H401" s="153" t="s">
        <v>115</v>
      </c>
      <c r="I401" s="153" t="s">
        <v>659</v>
      </c>
      <c r="J401" s="153" t="s">
        <v>659</v>
      </c>
      <c r="K401" s="163">
        <v>43123</v>
      </c>
      <c r="L401" s="153"/>
    </row>
    <row r="402" spans="1:12" ht="47.25">
      <c r="A402" s="166" t="s">
        <v>24</v>
      </c>
      <c r="B402" s="153" t="s">
        <v>25</v>
      </c>
      <c r="C402" s="166" t="s">
        <v>656</v>
      </c>
      <c r="D402" s="167" t="s">
        <v>759</v>
      </c>
      <c r="E402" s="81" t="s">
        <v>28</v>
      </c>
      <c r="F402" s="154" t="s">
        <v>29</v>
      </c>
      <c r="G402" s="166" t="s">
        <v>30</v>
      </c>
      <c r="H402" s="166" t="s">
        <v>115</v>
      </c>
      <c r="I402" s="166" t="s">
        <v>664</v>
      </c>
      <c r="J402" s="166" t="s">
        <v>664</v>
      </c>
      <c r="K402" s="170">
        <v>43123</v>
      </c>
      <c r="L402" s="80" t="s">
        <v>30</v>
      </c>
    </row>
    <row r="403" spans="1:12" ht="31.5">
      <c r="A403" s="151" t="s">
        <v>24</v>
      </c>
      <c r="B403" s="151" t="s">
        <v>429</v>
      </c>
      <c r="C403" s="151" t="s">
        <v>760</v>
      </c>
      <c r="D403" s="151" t="s">
        <v>761</v>
      </c>
      <c r="E403" s="81" t="s">
        <v>28</v>
      </c>
      <c r="F403" s="154" t="s">
        <v>29</v>
      </c>
      <c r="G403" s="151" t="s">
        <v>30</v>
      </c>
      <c r="H403" s="151" t="s">
        <v>115</v>
      </c>
      <c r="I403" s="151" t="s">
        <v>434</v>
      </c>
      <c r="J403" s="151" t="s">
        <v>435</v>
      </c>
      <c r="K403" s="152">
        <v>43124</v>
      </c>
      <c r="L403" s="151"/>
    </row>
    <row r="404" spans="1:12" ht="31.5">
      <c r="A404" s="153" t="s">
        <v>24</v>
      </c>
      <c r="B404" s="153" t="s">
        <v>136</v>
      </c>
      <c r="C404" s="153" t="s">
        <v>762</v>
      </c>
      <c r="D404" s="153" t="s">
        <v>763</v>
      </c>
      <c r="E404" s="81" t="s">
        <v>28</v>
      </c>
      <c r="F404" s="154" t="s">
        <v>29</v>
      </c>
      <c r="G404" s="153"/>
      <c r="H404" s="153" t="s">
        <v>144</v>
      </c>
      <c r="I404" s="153" t="s">
        <v>764</v>
      </c>
      <c r="J404" s="153" t="s">
        <v>765</v>
      </c>
      <c r="K404" s="181">
        <v>43124</v>
      </c>
      <c r="L404" s="153" t="s">
        <v>737</v>
      </c>
    </row>
    <row r="405" spans="1:12" ht="47.25">
      <c r="A405" s="153" t="s">
        <v>24</v>
      </c>
      <c r="B405" s="153" t="s">
        <v>136</v>
      </c>
      <c r="C405" s="153" t="s">
        <v>762</v>
      </c>
      <c r="D405" s="153" t="s">
        <v>766</v>
      </c>
      <c r="E405" s="81" t="s">
        <v>28</v>
      </c>
      <c r="F405" s="154" t="s">
        <v>29</v>
      </c>
      <c r="G405" s="153"/>
      <c r="H405" s="153" t="s">
        <v>144</v>
      </c>
      <c r="I405" s="153" t="s">
        <v>764</v>
      </c>
      <c r="J405" s="153" t="s">
        <v>765</v>
      </c>
      <c r="K405" s="181">
        <v>43124</v>
      </c>
      <c r="L405" s="153" t="s">
        <v>737</v>
      </c>
    </row>
    <row r="406" spans="1:12" ht="63">
      <c r="A406" s="153" t="s">
        <v>24</v>
      </c>
      <c r="B406" s="153" t="s">
        <v>136</v>
      </c>
      <c r="C406" s="153" t="s">
        <v>767</v>
      </c>
      <c r="D406" s="153" t="s">
        <v>768</v>
      </c>
      <c r="E406" s="81" t="s">
        <v>28</v>
      </c>
      <c r="F406" s="154" t="s">
        <v>29</v>
      </c>
      <c r="G406" s="153"/>
      <c r="H406" s="153" t="s">
        <v>144</v>
      </c>
      <c r="I406" s="153" t="s">
        <v>764</v>
      </c>
      <c r="J406" s="153" t="s">
        <v>765</v>
      </c>
      <c r="K406" s="181">
        <v>43124</v>
      </c>
      <c r="L406" s="153" t="s">
        <v>769</v>
      </c>
    </row>
    <row r="407" spans="1:12" ht="47.25">
      <c r="A407" s="153" t="s">
        <v>24</v>
      </c>
      <c r="B407" s="153" t="s">
        <v>136</v>
      </c>
      <c r="C407" s="153" t="s">
        <v>762</v>
      </c>
      <c r="D407" s="153" t="s">
        <v>770</v>
      </c>
      <c r="E407" s="81" t="s">
        <v>28</v>
      </c>
      <c r="F407" s="154" t="s">
        <v>29</v>
      </c>
      <c r="G407" s="153"/>
      <c r="H407" s="153" t="s">
        <v>144</v>
      </c>
      <c r="I407" s="153" t="s">
        <v>764</v>
      </c>
      <c r="J407" s="153" t="s">
        <v>765</v>
      </c>
      <c r="K407" s="181">
        <v>43124</v>
      </c>
      <c r="L407" s="153" t="s">
        <v>737</v>
      </c>
    </row>
    <row r="408" spans="1:12" ht="63">
      <c r="A408" s="153" t="s">
        <v>24</v>
      </c>
      <c r="B408" s="153" t="s">
        <v>136</v>
      </c>
      <c r="C408" s="153" t="s">
        <v>656</v>
      </c>
      <c r="D408" s="153" t="s">
        <v>771</v>
      </c>
      <c r="E408" s="81" t="s">
        <v>28</v>
      </c>
      <c r="F408" s="154" t="s">
        <v>29</v>
      </c>
      <c r="G408" s="153"/>
      <c r="H408" s="153" t="s">
        <v>144</v>
      </c>
      <c r="I408" s="153" t="s">
        <v>772</v>
      </c>
      <c r="J408" s="153" t="s">
        <v>764</v>
      </c>
      <c r="K408" s="181">
        <v>43124</v>
      </c>
      <c r="L408" s="153" t="s">
        <v>769</v>
      </c>
    </row>
    <row r="409" spans="1:12" ht="63">
      <c r="A409" s="153" t="s">
        <v>24</v>
      </c>
      <c r="B409" s="153" t="s">
        <v>136</v>
      </c>
      <c r="C409" s="153" t="s">
        <v>773</v>
      </c>
      <c r="D409" s="153" t="s">
        <v>774</v>
      </c>
      <c r="E409" s="81" t="s">
        <v>28</v>
      </c>
      <c r="F409" s="154" t="s">
        <v>29</v>
      </c>
      <c r="G409" s="153"/>
      <c r="H409" s="153" t="s">
        <v>144</v>
      </c>
      <c r="I409" s="153" t="s">
        <v>772</v>
      </c>
      <c r="J409" s="153" t="s">
        <v>764</v>
      </c>
      <c r="K409" s="181">
        <v>43124</v>
      </c>
      <c r="L409" s="153" t="s">
        <v>769</v>
      </c>
    </row>
    <row r="410" spans="1:12" ht="63">
      <c r="A410" s="151" t="s">
        <v>24</v>
      </c>
      <c r="B410" s="151" t="s">
        <v>25</v>
      </c>
      <c r="C410" s="151" t="s">
        <v>656</v>
      </c>
      <c r="D410" s="151" t="s">
        <v>775</v>
      </c>
      <c r="E410" s="153" t="s">
        <v>28</v>
      </c>
      <c r="F410" s="19" t="s">
        <v>29</v>
      </c>
      <c r="G410" s="151" t="s">
        <v>30</v>
      </c>
      <c r="H410" s="182" t="s">
        <v>115</v>
      </c>
      <c r="I410" s="151" t="s">
        <v>743</v>
      </c>
      <c r="J410" s="151" t="s">
        <v>776</v>
      </c>
      <c r="K410" s="183">
        <v>43124</v>
      </c>
      <c r="L410" s="151" t="s">
        <v>244</v>
      </c>
    </row>
    <row r="411" spans="1:12" ht="47.25">
      <c r="A411" s="153" t="s">
        <v>24</v>
      </c>
      <c r="B411" s="153" t="s">
        <v>25</v>
      </c>
      <c r="C411" s="153" t="s">
        <v>777</v>
      </c>
      <c r="D411" s="153" t="s">
        <v>778</v>
      </c>
      <c r="E411" s="153" t="s">
        <v>28</v>
      </c>
      <c r="F411" s="154" t="s">
        <v>29</v>
      </c>
      <c r="G411" s="151" t="s">
        <v>30</v>
      </c>
      <c r="H411" s="153" t="s">
        <v>115</v>
      </c>
      <c r="I411" s="153" t="s">
        <v>682</v>
      </c>
      <c r="J411" s="153" t="s">
        <v>779</v>
      </c>
      <c r="K411" s="163">
        <v>43124</v>
      </c>
      <c r="L411" s="153"/>
    </row>
    <row r="412" spans="1:12" ht="31.5">
      <c r="A412" s="153" t="s">
        <v>24</v>
      </c>
      <c r="B412" s="153" t="s">
        <v>25</v>
      </c>
      <c r="C412" s="153" t="s">
        <v>656</v>
      </c>
      <c r="D412" s="154" t="s">
        <v>780</v>
      </c>
      <c r="E412" s="153" t="s">
        <v>28</v>
      </c>
      <c r="F412" s="154" t="s">
        <v>29</v>
      </c>
      <c r="G412" s="151" t="s">
        <v>30</v>
      </c>
      <c r="H412" s="153" t="s">
        <v>97</v>
      </c>
      <c r="I412" s="153" t="s">
        <v>781</v>
      </c>
      <c r="J412" s="153" t="s">
        <v>782</v>
      </c>
      <c r="K412" s="184">
        <v>43124</v>
      </c>
      <c r="L412" s="153" t="s">
        <v>30</v>
      </c>
    </row>
    <row r="413" spans="1:12" ht="31.5">
      <c r="A413" s="153" t="s">
        <v>24</v>
      </c>
      <c r="B413" s="153" t="s">
        <v>25</v>
      </c>
      <c r="C413" s="153" t="s">
        <v>783</v>
      </c>
      <c r="D413" s="153" t="s">
        <v>784</v>
      </c>
      <c r="E413" s="153" t="s">
        <v>28</v>
      </c>
      <c r="F413" s="154" t="s">
        <v>29</v>
      </c>
      <c r="G413" s="151" t="s">
        <v>30</v>
      </c>
      <c r="H413" s="151" t="s">
        <v>115</v>
      </c>
      <c r="I413" s="153" t="s">
        <v>701</v>
      </c>
      <c r="J413" s="153" t="s">
        <v>701</v>
      </c>
      <c r="K413" s="163">
        <v>43125</v>
      </c>
      <c r="L413" s="153" t="s">
        <v>733</v>
      </c>
    </row>
    <row r="414" spans="1:12" ht="31.5">
      <c r="A414" s="153" t="s">
        <v>24</v>
      </c>
      <c r="B414" s="153" t="s">
        <v>25</v>
      </c>
      <c r="C414" s="153" t="s">
        <v>720</v>
      </c>
      <c r="D414" s="153" t="s">
        <v>785</v>
      </c>
      <c r="E414" s="153" t="s">
        <v>786</v>
      </c>
      <c r="F414" s="154" t="s">
        <v>29</v>
      </c>
      <c r="G414" s="151" t="s">
        <v>30</v>
      </c>
      <c r="H414" s="151" t="s">
        <v>115</v>
      </c>
      <c r="I414" s="153" t="s">
        <v>701</v>
      </c>
      <c r="J414" s="153" t="s">
        <v>701</v>
      </c>
      <c r="K414" s="163">
        <v>43125</v>
      </c>
      <c r="L414" s="153" t="s">
        <v>787</v>
      </c>
    </row>
    <row r="415" spans="1:12" ht="31.5">
      <c r="A415" s="153" t="s">
        <v>24</v>
      </c>
      <c r="B415" s="153" t="s">
        <v>25</v>
      </c>
      <c r="C415" s="153" t="s">
        <v>788</v>
      </c>
      <c r="D415" s="153" t="s">
        <v>789</v>
      </c>
      <c r="E415" s="153" t="s">
        <v>28</v>
      </c>
      <c r="F415" s="154" t="s">
        <v>29</v>
      </c>
      <c r="G415" s="151" t="s">
        <v>30</v>
      </c>
      <c r="H415" s="153" t="s">
        <v>115</v>
      </c>
      <c r="I415" s="153" t="s">
        <v>659</v>
      </c>
      <c r="J415" s="153" t="s">
        <v>790</v>
      </c>
      <c r="K415" s="163">
        <v>43125</v>
      </c>
      <c r="L415" s="153"/>
    </row>
    <row r="416" spans="1:12" ht="31.5">
      <c r="A416" s="153" t="s">
        <v>24</v>
      </c>
      <c r="B416" s="153" t="s">
        <v>25</v>
      </c>
      <c r="C416" s="153" t="s">
        <v>791</v>
      </c>
      <c r="D416" s="153" t="s">
        <v>792</v>
      </c>
      <c r="E416" s="153" t="s">
        <v>28</v>
      </c>
      <c r="F416" s="154" t="s">
        <v>29</v>
      </c>
      <c r="G416" s="153" t="s">
        <v>30</v>
      </c>
      <c r="H416" s="153" t="s">
        <v>265</v>
      </c>
      <c r="I416" s="153" t="s">
        <v>704</v>
      </c>
      <c r="J416" s="153" t="s">
        <v>793</v>
      </c>
      <c r="K416" s="163">
        <v>43125</v>
      </c>
      <c r="L416" s="153" t="s">
        <v>705</v>
      </c>
    </row>
    <row r="417" spans="1:12" ht="47.25">
      <c r="A417" s="166" t="s">
        <v>24</v>
      </c>
      <c r="B417" s="153" t="s">
        <v>25</v>
      </c>
      <c r="C417" s="166" t="s">
        <v>650</v>
      </c>
      <c r="D417" s="167" t="s">
        <v>794</v>
      </c>
      <c r="E417" s="81" t="s">
        <v>28</v>
      </c>
      <c r="F417" s="154" t="s">
        <v>29</v>
      </c>
      <c r="G417" s="166" t="s">
        <v>30</v>
      </c>
      <c r="H417" s="166" t="s">
        <v>115</v>
      </c>
      <c r="I417" s="166" t="s">
        <v>664</v>
      </c>
      <c r="J417" s="166" t="s">
        <v>664</v>
      </c>
      <c r="K417" s="170">
        <v>43125</v>
      </c>
      <c r="L417" s="80" t="s">
        <v>708</v>
      </c>
    </row>
    <row r="418" spans="1:12" ht="31.5">
      <c r="A418" s="153" t="s">
        <v>24</v>
      </c>
      <c r="B418" s="153" t="s">
        <v>25</v>
      </c>
      <c r="C418" s="153" t="s">
        <v>795</v>
      </c>
      <c r="D418" s="153" t="s">
        <v>796</v>
      </c>
      <c r="E418" s="153" t="s">
        <v>28</v>
      </c>
      <c r="F418" s="154" t="s">
        <v>29</v>
      </c>
      <c r="G418" s="153"/>
      <c r="H418" s="153" t="s">
        <v>115</v>
      </c>
      <c r="I418" s="153" t="s">
        <v>682</v>
      </c>
      <c r="J418" s="153" t="s">
        <v>642</v>
      </c>
      <c r="K418" s="163">
        <v>43125</v>
      </c>
      <c r="L418" s="153"/>
    </row>
    <row r="419" spans="1:12" ht="31.5">
      <c r="A419" s="153" t="s">
        <v>24</v>
      </c>
      <c r="B419" s="153" t="s">
        <v>25</v>
      </c>
      <c r="C419" s="153" t="s">
        <v>797</v>
      </c>
      <c r="D419" s="153" t="s">
        <v>798</v>
      </c>
      <c r="E419" s="153" t="s">
        <v>28</v>
      </c>
      <c r="F419" s="154" t="s">
        <v>29</v>
      </c>
      <c r="G419" s="153" t="s">
        <v>30</v>
      </c>
      <c r="H419" s="153" t="s">
        <v>115</v>
      </c>
      <c r="I419" s="153" t="s">
        <v>711</v>
      </c>
      <c r="J419" s="153" t="s">
        <v>712</v>
      </c>
      <c r="K419" s="163">
        <v>43126</v>
      </c>
      <c r="L419" s="153" t="s">
        <v>30</v>
      </c>
    </row>
    <row r="420" spans="1:12" ht="63">
      <c r="A420" s="185" t="s">
        <v>24</v>
      </c>
      <c r="B420" s="185" t="s">
        <v>136</v>
      </c>
      <c r="C420" s="153" t="s">
        <v>799</v>
      </c>
      <c r="D420" s="153" t="s">
        <v>800</v>
      </c>
      <c r="E420" s="153" t="s">
        <v>28</v>
      </c>
      <c r="F420" s="154" t="s">
        <v>29</v>
      </c>
      <c r="G420" s="153" t="s">
        <v>30</v>
      </c>
      <c r="H420" s="182" t="s">
        <v>115</v>
      </c>
      <c r="I420" s="153" t="s">
        <v>801</v>
      </c>
      <c r="J420" s="186" t="s">
        <v>801</v>
      </c>
      <c r="K420" s="163">
        <v>43130</v>
      </c>
      <c r="L420" s="153" t="s">
        <v>30</v>
      </c>
    </row>
    <row r="421" spans="1:12" ht="31.5">
      <c r="A421" s="185" t="s">
        <v>24</v>
      </c>
      <c r="B421" s="185" t="s">
        <v>25</v>
      </c>
      <c r="C421" s="153" t="s">
        <v>666</v>
      </c>
      <c r="D421" s="153" t="s">
        <v>667</v>
      </c>
      <c r="E421" s="153" t="s">
        <v>28</v>
      </c>
      <c r="F421" s="154" t="s">
        <v>29</v>
      </c>
      <c r="G421" s="153" t="s">
        <v>30</v>
      </c>
      <c r="H421" s="182" t="s">
        <v>115</v>
      </c>
      <c r="I421" s="153" t="s">
        <v>668</v>
      </c>
      <c r="J421" s="153" t="s">
        <v>669</v>
      </c>
      <c r="K421" s="163">
        <v>43130</v>
      </c>
      <c r="L421" s="153" t="s">
        <v>30</v>
      </c>
    </row>
    <row r="422" spans="1:12" ht="47.25">
      <c r="A422" s="164" t="s">
        <v>24</v>
      </c>
      <c r="B422" s="187" t="s">
        <v>25</v>
      </c>
      <c r="C422" s="164" t="s">
        <v>727</v>
      </c>
      <c r="D422" s="164" t="s">
        <v>802</v>
      </c>
      <c r="E422" s="153" t="s">
        <v>28</v>
      </c>
      <c r="F422" s="154" t="s">
        <v>29</v>
      </c>
      <c r="G422" s="164" t="s">
        <v>30</v>
      </c>
      <c r="H422" s="182" t="s">
        <v>115</v>
      </c>
      <c r="I422" s="164" t="s">
        <v>648</v>
      </c>
      <c r="J422" s="164" t="s">
        <v>649</v>
      </c>
      <c r="K422" s="165">
        <v>43130</v>
      </c>
      <c r="L422" s="164" t="s">
        <v>30</v>
      </c>
    </row>
    <row r="423" spans="1:12" ht="31.5">
      <c r="A423" s="175" t="s">
        <v>24</v>
      </c>
      <c r="B423" s="187" t="s">
        <v>25</v>
      </c>
      <c r="C423" s="175" t="s">
        <v>803</v>
      </c>
      <c r="D423" s="55" t="s">
        <v>804</v>
      </c>
      <c r="E423" s="153" t="s">
        <v>28</v>
      </c>
      <c r="F423" s="154" t="s">
        <v>29</v>
      </c>
      <c r="G423" s="153" t="s">
        <v>30</v>
      </c>
      <c r="H423" s="182" t="s">
        <v>115</v>
      </c>
      <c r="I423" s="153" t="s">
        <v>731</v>
      </c>
      <c r="J423" s="153" t="s">
        <v>805</v>
      </c>
      <c r="K423" s="176">
        <v>43130</v>
      </c>
      <c r="L423" s="175" t="s">
        <v>676</v>
      </c>
    </row>
    <row r="424" spans="1:12" ht="31.5">
      <c r="A424" s="188" t="s">
        <v>24</v>
      </c>
      <c r="B424" s="189" t="s">
        <v>25</v>
      </c>
      <c r="C424" s="188" t="s">
        <v>662</v>
      </c>
      <c r="D424" s="190" t="s">
        <v>806</v>
      </c>
      <c r="E424" s="188" t="s">
        <v>28</v>
      </c>
      <c r="F424" s="154" t="s">
        <v>29</v>
      </c>
      <c r="G424" s="188" t="s">
        <v>30</v>
      </c>
      <c r="H424" s="182" t="s">
        <v>115</v>
      </c>
      <c r="I424" s="188" t="s">
        <v>24</v>
      </c>
      <c r="J424" s="188" t="s">
        <v>807</v>
      </c>
      <c r="K424" s="191">
        <v>43131</v>
      </c>
      <c r="L424" s="188" t="s">
        <v>34</v>
      </c>
    </row>
    <row r="425" spans="1:12" ht="31.5">
      <c r="A425" s="188" t="s">
        <v>24</v>
      </c>
      <c r="B425" s="189" t="s">
        <v>25</v>
      </c>
      <c r="C425" s="188" t="s">
        <v>808</v>
      </c>
      <c r="D425" s="190" t="s">
        <v>809</v>
      </c>
      <c r="E425" s="188" t="s">
        <v>28</v>
      </c>
      <c r="F425" s="192" t="s">
        <v>29</v>
      </c>
      <c r="G425" s="188" t="s">
        <v>30</v>
      </c>
      <c r="H425" s="182" t="s">
        <v>115</v>
      </c>
      <c r="I425" s="188" t="s">
        <v>24</v>
      </c>
      <c r="J425" s="188" t="s">
        <v>807</v>
      </c>
      <c r="K425" s="191">
        <v>43131</v>
      </c>
      <c r="L425" s="188" t="s">
        <v>50</v>
      </c>
    </row>
    <row r="426" spans="1:12" ht="31.5">
      <c r="A426" s="188" t="s">
        <v>24</v>
      </c>
      <c r="B426" s="189" t="s">
        <v>25</v>
      </c>
      <c r="C426" s="188" t="s">
        <v>662</v>
      </c>
      <c r="D426" s="190" t="s">
        <v>810</v>
      </c>
      <c r="E426" s="188" t="s">
        <v>28</v>
      </c>
      <c r="F426" s="192" t="s">
        <v>29</v>
      </c>
      <c r="G426" s="188" t="s">
        <v>30</v>
      </c>
      <c r="H426" s="182" t="s">
        <v>115</v>
      </c>
      <c r="I426" s="188" t="s">
        <v>24</v>
      </c>
      <c r="J426" s="188" t="s">
        <v>807</v>
      </c>
      <c r="K426" s="191">
        <v>43131</v>
      </c>
      <c r="L426" s="188" t="s">
        <v>34</v>
      </c>
    </row>
    <row r="427" spans="1:12" ht="31.5">
      <c r="A427" s="188" t="s">
        <v>24</v>
      </c>
      <c r="B427" s="189" t="s">
        <v>25</v>
      </c>
      <c r="C427" s="188" t="s">
        <v>662</v>
      </c>
      <c r="D427" s="190" t="s">
        <v>811</v>
      </c>
      <c r="E427" s="188" t="s">
        <v>28</v>
      </c>
      <c r="F427" s="192" t="s">
        <v>29</v>
      </c>
      <c r="G427" s="188" t="s">
        <v>30</v>
      </c>
      <c r="H427" s="182" t="s">
        <v>115</v>
      </c>
      <c r="I427" s="188" t="s">
        <v>24</v>
      </c>
      <c r="J427" s="188" t="s">
        <v>807</v>
      </c>
      <c r="K427" s="191">
        <v>43131</v>
      </c>
      <c r="L427" s="188" t="s">
        <v>34</v>
      </c>
    </row>
    <row r="428" spans="1:12" ht="31.5">
      <c r="A428" s="151" t="s">
        <v>24</v>
      </c>
      <c r="B428" s="193" t="s">
        <v>429</v>
      </c>
      <c r="C428" s="151" t="s">
        <v>812</v>
      </c>
      <c r="D428" s="151" t="s">
        <v>812</v>
      </c>
      <c r="E428" s="188" t="s">
        <v>28</v>
      </c>
      <c r="F428" s="192" t="s">
        <v>29</v>
      </c>
      <c r="G428" s="151" t="s">
        <v>30</v>
      </c>
      <c r="H428" s="182" t="s">
        <v>115</v>
      </c>
      <c r="I428" s="151" t="s">
        <v>434</v>
      </c>
      <c r="J428" s="151" t="s">
        <v>435</v>
      </c>
      <c r="K428" s="152">
        <v>43131</v>
      </c>
      <c r="L428" s="151"/>
    </row>
    <row r="429" spans="1:12" ht="63">
      <c r="A429" s="164" t="s">
        <v>24</v>
      </c>
      <c r="B429" s="187" t="s">
        <v>25</v>
      </c>
      <c r="C429" s="164" t="s">
        <v>727</v>
      </c>
      <c r="D429" s="164" t="s">
        <v>813</v>
      </c>
      <c r="E429" s="153" t="s">
        <v>28</v>
      </c>
      <c r="F429" s="187" t="s">
        <v>29</v>
      </c>
      <c r="G429" s="164" t="s">
        <v>30</v>
      </c>
      <c r="H429" s="187" t="s">
        <v>115</v>
      </c>
      <c r="I429" s="164" t="s">
        <v>648</v>
      </c>
      <c r="J429" s="164" t="s">
        <v>649</v>
      </c>
      <c r="K429" s="165">
        <v>43131</v>
      </c>
      <c r="L429" s="164" t="s">
        <v>30</v>
      </c>
    </row>
    <row r="430" spans="1:12" ht="45.75">
      <c r="A430" s="175" t="s">
        <v>24</v>
      </c>
      <c r="B430" s="164" t="s">
        <v>25</v>
      </c>
      <c r="C430" s="55" t="s">
        <v>814</v>
      </c>
      <c r="D430" s="55" t="s">
        <v>815</v>
      </c>
      <c r="E430" s="153" t="s">
        <v>28</v>
      </c>
      <c r="F430" s="187" t="s">
        <v>29</v>
      </c>
      <c r="G430" s="153" t="s">
        <v>30</v>
      </c>
      <c r="H430" s="187" t="s">
        <v>115</v>
      </c>
      <c r="I430" s="153" t="s">
        <v>675</v>
      </c>
      <c r="J430" s="55" t="s">
        <v>754</v>
      </c>
      <c r="K430" s="176">
        <v>43131</v>
      </c>
      <c r="L430" s="175" t="s">
        <v>676</v>
      </c>
    </row>
    <row r="431" spans="1:12" ht="31.5">
      <c r="A431" s="175" t="s">
        <v>24</v>
      </c>
      <c r="B431" s="164" t="s">
        <v>25</v>
      </c>
      <c r="C431" s="175" t="s">
        <v>816</v>
      </c>
      <c r="D431" s="55" t="s">
        <v>817</v>
      </c>
      <c r="E431" s="153" t="s">
        <v>28</v>
      </c>
      <c r="F431" s="187" t="s">
        <v>29</v>
      </c>
      <c r="G431" s="153" t="s">
        <v>30</v>
      </c>
      <c r="H431" s="153" t="s">
        <v>144</v>
      </c>
      <c r="I431" s="153" t="s">
        <v>675</v>
      </c>
      <c r="J431" s="55" t="s">
        <v>818</v>
      </c>
      <c r="K431" s="176">
        <v>43131</v>
      </c>
      <c r="L431" s="175" t="s">
        <v>751</v>
      </c>
    </row>
    <row r="432" spans="1:12" ht="31.5">
      <c r="A432" s="153" t="s">
        <v>24</v>
      </c>
      <c r="B432" s="153" t="s">
        <v>25</v>
      </c>
      <c r="C432" s="153" t="s">
        <v>819</v>
      </c>
      <c r="D432" s="153" t="s">
        <v>820</v>
      </c>
      <c r="E432" s="153" t="s">
        <v>28</v>
      </c>
      <c r="F432" s="154" t="s">
        <v>29</v>
      </c>
      <c r="G432" s="153"/>
      <c r="H432" s="153" t="s">
        <v>115</v>
      </c>
      <c r="I432" s="153" t="s">
        <v>682</v>
      </c>
      <c r="J432" s="153" t="s">
        <v>821</v>
      </c>
      <c r="K432" s="163">
        <v>43131</v>
      </c>
      <c r="L432" s="153"/>
    </row>
    <row r="433" spans="1:12" ht="31.5">
      <c r="A433" s="153" t="s">
        <v>24</v>
      </c>
      <c r="B433" s="153" t="s">
        <v>25</v>
      </c>
      <c r="C433" s="153" t="s">
        <v>822</v>
      </c>
      <c r="D433" s="153" t="s">
        <v>823</v>
      </c>
      <c r="E433" s="153" t="s">
        <v>28</v>
      </c>
      <c r="F433" s="154" t="s">
        <v>29</v>
      </c>
      <c r="G433" s="153"/>
      <c r="H433" s="153" t="s">
        <v>115</v>
      </c>
      <c r="I433" s="153" t="s">
        <v>682</v>
      </c>
      <c r="J433" s="153" t="s">
        <v>682</v>
      </c>
      <c r="K433" s="163">
        <v>43131</v>
      </c>
      <c r="L433" s="153"/>
    </row>
    <row r="434" spans="1:12" ht="31.5">
      <c r="A434" s="153" t="s">
        <v>24</v>
      </c>
      <c r="B434" s="153" t="s">
        <v>25</v>
      </c>
      <c r="C434" s="153" t="s">
        <v>777</v>
      </c>
      <c r="D434" s="153" t="s">
        <v>824</v>
      </c>
      <c r="E434" s="153" t="s">
        <v>28</v>
      </c>
      <c r="F434" s="154" t="s">
        <v>29</v>
      </c>
      <c r="G434" s="153"/>
      <c r="H434" s="153" t="s">
        <v>115</v>
      </c>
      <c r="I434" s="153" t="s">
        <v>682</v>
      </c>
      <c r="J434" s="153" t="s">
        <v>825</v>
      </c>
      <c r="K434" s="163">
        <v>43131</v>
      </c>
      <c r="L434" s="153"/>
    </row>
    <row r="435" spans="1:12" ht="47.25">
      <c r="A435" s="164" t="s">
        <v>24</v>
      </c>
      <c r="B435" s="164" t="s">
        <v>25</v>
      </c>
      <c r="C435" s="164" t="s">
        <v>670</v>
      </c>
      <c r="D435" s="164" t="s">
        <v>826</v>
      </c>
      <c r="E435" s="81" t="s">
        <v>28</v>
      </c>
      <c r="F435" s="164" t="s">
        <v>29</v>
      </c>
      <c r="G435" s="164" t="s">
        <v>30</v>
      </c>
      <c r="H435" s="164" t="s">
        <v>115</v>
      </c>
      <c r="I435" s="164" t="s">
        <v>648</v>
      </c>
      <c r="J435" s="164" t="s">
        <v>827</v>
      </c>
      <c r="K435" s="165">
        <v>43132</v>
      </c>
      <c r="L435" s="164" t="s">
        <v>30</v>
      </c>
    </row>
    <row r="436" spans="1:12" ht="45.75">
      <c r="A436" s="175" t="s">
        <v>24</v>
      </c>
      <c r="B436" s="164" t="s">
        <v>25</v>
      </c>
      <c r="C436" s="55" t="s">
        <v>828</v>
      </c>
      <c r="D436" s="55" t="s">
        <v>829</v>
      </c>
      <c r="E436" s="81" t="s">
        <v>28</v>
      </c>
      <c r="F436" s="164" t="s">
        <v>29</v>
      </c>
      <c r="G436" s="153" t="s">
        <v>30</v>
      </c>
      <c r="H436" s="153" t="s">
        <v>144</v>
      </c>
      <c r="I436" s="153" t="s">
        <v>675</v>
      </c>
      <c r="J436" s="153" t="s">
        <v>830</v>
      </c>
      <c r="K436" s="176">
        <v>43132</v>
      </c>
      <c r="L436" s="175" t="s">
        <v>737</v>
      </c>
    </row>
    <row r="437" spans="1:12" ht="78.75">
      <c r="A437" s="153" t="s">
        <v>24</v>
      </c>
      <c r="B437" s="153" t="s">
        <v>25</v>
      </c>
      <c r="C437" s="153" t="s">
        <v>720</v>
      </c>
      <c r="D437" s="153" t="s">
        <v>831</v>
      </c>
      <c r="E437" s="81" t="s">
        <v>28</v>
      </c>
      <c r="F437" s="164" t="s">
        <v>29</v>
      </c>
      <c r="G437" s="153"/>
      <c r="H437" s="151" t="s">
        <v>115</v>
      </c>
      <c r="I437" s="153" t="s">
        <v>701</v>
      </c>
      <c r="J437" s="153" t="s">
        <v>701</v>
      </c>
      <c r="K437" s="173">
        <v>43133</v>
      </c>
      <c r="L437" s="153" t="s">
        <v>787</v>
      </c>
    </row>
    <row r="438" spans="1:12" ht="31.5">
      <c r="A438" s="153" t="s">
        <v>24</v>
      </c>
      <c r="B438" s="153" t="s">
        <v>25</v>
      </c>
      <c r="C438" s="153" t="s">
        <v>720</v>
      </c>
      <c r="D438" s="153" t="s">
        <v>785</v>
      </c>
      <c r="E438" s="81" t="s">
        <v>28</v>
      </c>
      <c r="F438" s="164" t="s">
        <v>29</v>
      </c>
      <c r="G438" s="153"/>
      <c r="H438" s="151" t="s">
        <v>115</v>
      </c>
      <c r="I438" s="153" t="s">
        <v>701</v>
      </c>
      <c r="J438" s="153" t="s">
        <v>701</v>
      </c>
      <c r="K438" s="173">
        <v>43133</v>
      </c>
      <c r="L438" s="153" t="s">
        <v>787</v>
      </c>
    </row>
    <row r="439" spans="1:12" ht="31.5">
      <c r="A439" s="153" t="s">
        <v>24</v>
      </c>
      <c r="B439" s="153" t="s">
        <v>25</v>
      </c>
      <c r="C439" s="153" t="s">
        <v>832</v>
      </c>
      <c r="D439" s="153" t="s">
        <v>833</v>
      </c>
      <c r="E439" s="153" t="s">
        <v>28</v>
      </c>
      <c r="F439" s="164" t="s">
        <v>29</v>
      </c>
      <c r="G439" s="153" t="s">
        <v>30</v>
      </c>
      <c r="H439" s="153" t="s">
        <v>265</v>
      </c>
      <c r="I439" s="153" t="s">
        <v>704</v>
      </c>
      <c r="J439" s="153" t="s">
        <v>834</v>
      </c>
      <c r="K439" s="163">
        <v>43133</v>
      </c>
      <c r="L439" s="153" t="s">
        <v>34</v>
      </c>
    </row>
    <row r="440" spans="1:12" ht="31.5">
      <c r="A440" s="153" t="s">
        <v>24</v>
      </c>
      <c r="B440" s="153" t="s">
        <v>25</v>
      </c>
      <c r="C440" s="153" t="s">
        <v>835</v>
      </c>
      <c r="D440" s="153" t="s">
        <v>836</v>
      </c>
      <c r="E440" s="153" t="s">
        <v>89</v>
      </c>
      <c r="F440" s="164" t="s">
        <v>29</v>
      </c>
      <c r="G440" s="153" t="s">
        <v>30</v>
      </c>
      <c r="H440" s="153" t="s">
        <v>161</v>
      </c>
      <c r="I440" s="153" t="s">
        <v>704</v>
      </c>
      <c r="J440" s="153" t="s">
        <v>793</v>
      </c>
      <c r="K440" s="163">
        <v>43133</v>
      </c>
      <c r="L440" s="153" t="s">
        <v>705</v>
      </c>
    </row>
    <row r="441" spans="1:12" ht="47.25">
      <c r="A441" s="151" t="s">
        <v>24</v>
      </c>
      <c r="B441" s="151" t="s">
        <v>25</v>
      </c>
      <c r="C441" s="151" t="s">
        <v>837</v>
      </c>
      <c r="D441" s="151" t="s">
        <v>838</v>
      </c>
      <c r="E441" s="153" t="s">
        <v>28</v>
      </c>
      <c r="F441" s="164" t="s">
        <v>29</v>
      </c>
      <c r="G441" s="151" t="s">
        <v>30</v>
      </c>
      <c r="H441" s="182" t="s">
        <v>115</v>
      </c>
      <c r="I441" s="151" t="s">
        <v>743</v>
      </c>
      <c r="J441" s="151" t="s">
        <v>839</v>
      </c>
      <c r="K441" s="183">
        <v>43133</v>
      </c>
      <c r="L441" s="151" t="s">
        <v>34</v>
      </c>
    </row>
    <row r="442" spans="1:12" ht="31.5">
      <c r="A442" s="153" t="s">
        <v>24</v>
      </c>
      <c r="B442" s="153" t="s">
        <v>25</v>
      </c>
      <c r="C442" s="151" t="s">
        <v>840</v>
      </c>
      <c r="D442" s="151" t="s">
        <v>841</v>
      </c>
      <c r="E442" s="153" t="s">
        <v>28</v>
      </c>
      <c r="F442" s="164" t="s">
        <v>29</v>
      </c>
      <c r="G442" s="153" t="s">
        <v>30</v>
      </c>
      <c r="H442" s="182" t="s">
        <v>115</v>
      </c>
      <c r="I442" s="153"/>
      <c r="J442" s="151" t="s">
        <v>842</v>
      </c>
      <c r="K442" s="152">
        <v>43133</v>
      </c>
      <c r="L442" s="151" t="s">
        <v>676</v>
      </c>
    </row>
    <row r="443" spans="1:12" ht="31.5">
      <c r="A443" s="151" t="s">
        <v>24</v>
      </c>
      <c r="B443" s="151" t="s">
        <v>429</v>
      </c>
      <c r="C443" s="151" t="s">
        <v>843</v>
      </c>
      <c r="D443" s="151" t="s">
        <v>844</v>
      </c>
      <c r="E443" s="153" t="s">
        <v>28</v>
      </c>
      <c r="F443" s="164" t="s">
        <v>29</v>
      </c>
      <c r="G443" s="151" t="s">
        <v>30</v>
      </c>
      <c r="H443" s="151" t="s">
        <v>115</v>
      </c>
      <c r="I443" s="151" t="s">
        <v>434</v>
      </c>
      <c r="J443" s="151" t="s">
        <v>435</v>
      </c>
      <c r="K443" s="152">
        <v>43137</v>
      </c>
      <c r="L443" s="151"/>
    </row>
    <row r="444" spans="1:12" ht="31.5">
      <c r="A444" s="151" t="s">
        <v>24</v>
      </c>
      <c r="B444" s="151" t="s">
        <v>429</v>
      </c>
      <c r="C444" s="151" t="s">
        <v>654</v>
      </c>
      <c r="D444" s="151" t="s">
        <v>655</v>
      </c>
      <c r="E444" s="153" t="s">
        <v>28</v>
      </c>
      <c r="F444" s="164" t="s">
        <v>29</v>
      </c>
      <c r="G444" s="151" t="s">
        <v>30</v>
      </c>
      <c r="H444" s="151" t="s">
        <v>115</v>
      </c>
      <c r="I444" s="151" t="s">
        <v>434</v>
      </c>
      <c r="J444" s="151" t="s">
        <v>435</v>
      </c>
      <c r="K444" s="152">
        <v>43137</v>
      </c>
      <c r="L444" s="151"/>
    </row>
    <row r="445" spans="1:12" ht="31.5">
      <c r="A445" s="171" t="s">
        <v>24</v>
      </c>
      <c r="B445" s="171" t="s">
        <v>25</v>
      </c>
      <c r="C445" s="171" t="s">
        <v>845</v>
      </c>
      <c r="D445" s="153" t="s">
        <v>846</v>
      </c>
      <c r="E445" s="171" t="s">
        <v>28</v>
      </c>
      <c r="F445" s="164" t="s">
        <v>29</v>
      </c>
      <c r="G445" s="153" t="s">
        <v>30</v>
      </c>
      <c r="H445" s="171" t="s">
        <v>115</v>
      </c>
      <c r="I445" s="171" t="s">
        <v>685</v>
      </c>
      <c r="J445" s="171" t="s">
        <v>686</v>
      </c>
      <c r="K445" s="163">
        <v>43137</v>
      </c>
      <c r="L445" s="151"/>
    </row>
    <row r="446" spans="1:12" ht="31.5">
      <c r="A446" s="151" t="s">
        <v>24</v>
      </c>
      <c r="B446" s="151" t="s">
        <v>25</v>
      </c>
      <c r="C446" s="151" t="s">
        <v>635</v>
      </c>
      <c r="D446" s="151" t="s">
        <v>847</v>
      </c>
      <c r="E446" s="81" t="s">
        <v>28</v>
      </c>
      <c r="F446" s="164" t="s">
        <v>29</v>
      </c>
      <c r="G446" s="151" t="s">
        <v>30</v>
      </c>
      <c r="H446" s="151" t="s">
        <v>115</v>
      </c>
      <c r="I446" s="151" t="s">
        <v>25</v>
      </c>
      <c r="J446" s="151" t="s">
        <v>636</v>
      </c>
      <c r="K446" s="162">
        <v>43137</v>
      </c>
      <c r="L446" s="153"/>
    </row>
    <row r="447" spans="1:12" ht="63">
      <c r="A447" s="151" t="s">
        <v>24</v>
      </c>
      <c r="B447" s="151" t="s">
        <v>25</v>
      </c>
      <c r="C447" s="151" t="s">
        <v>692</v>
      </c>
      <c r="D447" s="151" t="s">
        <v>848</v>
      </c>
      <c r="E447" s="153" t="s">
        <v>28</v>
      </c>
      <c r="F447" s="19" t="s">
        <v>29</v>
      </c>
      <c r="G447" s="151" t="s">
        <v>30</v>
      </c>
      <c r="H447" s="182" t="s">
        <v>115</v>
      </c>
      <c r="I447" s="151" t="s">
        <v>743</v>
      </c>
      <c r="J447" s="151" t="s">
        <v>744</v>
      </c>
      <c r="K447" s="183">
        <v>43137</v>
      </c>
      <c r="L447" s="153" t="s">
        <v>705</v>
      </c>
    </row>
    <row r="448" spans="1:12" ht="45.75">
      <c r="A448" s="175" t="s">
        <v>24</v>
      </c>
      <c r="B448" s="164" t="s">
        <v>25</v>
      </c>
      <c r="C448" s="55" t="s">
        <v>849</v>
      </c>
      <c r="D448" s="55" t="s">
        <v>850</v>
      </c>
      <c r="E448" s="153" t="s">
        <v>28</v>
      </c>
      <c r="F448" s="154" t="s">
        <v>851</v>
      </c>
      <c r="G448" s="153" t="s">
        <v>30</v>
      </c>
      <c r="H448" s="153" t="s">
        <v>144</v>
      </c>
      <c r="I448" s="153" t="s">
        <v>731</v>
      </c>
      <c r="J448" s="55" t="s">
        <v>736</v>
      </c>
      <c r="K448" s="176">
        <v>43137</v>
      </c>
      <c r="L448" s="175" t="s">
        <v>751</v>
      </c>
    </row>
    <row r="449" spans="1:12" ht="45.75">
      <c r="A449" s="175" t="s">
        <v>24</v>
      </c>
      <c r="B449" s="164" t="s">
        <v>25</v>
      </c>
      <c r="C449" s="175" t="s">
        <v>631</v>
      </c>
      <c r="D449" s="55" t="s">
        <v>852</v>
      </c>
      <c r="E449" s="153" t="s">
        <v>28</v>
      </c>
      <c r="F449" s="154" t="s">
        <v>851</v>
      </c>
      <c r="G449" s="153" t="s">
        <v>30</v>
      </c>
      <c r="H449" s="153" t="s">
        <v>144</v>
      </c>
      <c r="I449" s="153" t="s">
        <v>731</v>
      </c>
      <c r="J449" s="153" t="s">
        <v>830</v>
      </c>
      <c r="K449" s="176">
        <v>43137</v>
      </c>
      <c r="L449" s="175" t="s">
        <v>751</v>
      </c>
    </row>
    <row r="450" spans="1:12" ht="31.5">
      <c r="A450" s="153" t="s">
        <v>24</v>
      </c>
      <c r="B450" s="153" t="s">
        <v>25</v>
      </c>
      <c r="C450" s="153" t="s">
        <v>853</v>
      </c>
      <c r="D450" s="153" t="s">
        <v>854</v>
      </c>
      <c r="E450" s="153" t="s">
        <v>28</v>
      </c>
      <c r="F450" s="154" t="s">
        <v>29</v>
      </c>
      <c r="G450" s="153"/>
      <c r="H450" s="153" t="s">
        <v>115</v>
      </c>
      <c r="I450" s="153" t="s">
        <v>682</v>
      </c>
      <c r="J450" s="153" t="s">
        <v>682</v>
      </c>
      <c r="K450" s="163">
        <v>43137</v>
      </c>
      <c r="L450" s="175" t="s">
        <v>733</v>
      </c>
    </row>
    <row r="451" spans="1:12" ht="31.5">
      <c r="A451" s="153" t="s">
        <v>24</v>
      </c>
      <c r="B451" s="153" t="s">
        <v>25</v>
      </c>
      <c r="C451" s="153" t="s">
        <v>855</v>
      </c>
      <c r="D451" s="153" t="s">
        <v>856</v>
      </c>
      <c r="E451" s="153" t="s">
        <v>28</v>
      </c>
      <c r="F451" s="154" t="s">
        <v>29</v>
      </c>
      <c r="G451" s="153"/>
      <c r="H451" s="153" t="s">
        <v>115</v>
      </c>
      <c r="I451" s="153" t="s">
        <v>682</v>
      </c>
      <c r="J451" s="153" t="s">
        <v>682</v>
      </c>
      <c r="K451" s="163">
        <v>43137</v>
      </c>
      <c r="L451" s="175" t="s">
        <v>676</v>
      </c>
    </row>
    <row r="452" spans="1:12" ht="31.5">
      <c r="A452" s="153" t="s">
        <v>24</v>
      </c>
      <c r="B452" s="153" t="s">
        <v>25</v>
      </c>
      <c r="C452" s="153" t="s">
        <v>857</v>
      </c>
      <c r="D452" s="153" t="s">
        <v>858</v>
      </c>
      <c r="E452" s="153" t="s">
        <v>28</v>
      </c>
      <c r="F452" s="154" t="s">
        <v>29</v>
      </c>
      <c r="G452" s="153"/>
      <c r="H452" s="153" t="s">
        <v>115</v>
      </c>
      <c r="I452" s="153" t="s">
        <v>682</v>
      </c>
      <c r="J452" s="153" t="s">
        <v>682</v>
      </c>
      <c r="K452" s="163">
        <v>43137</v>
      </c>
      <c r="L452" s="153"/>
    </row>
    <row r="453" spans="1:12" ht="31.5">
      <c r="A453" s="151" t="s">
        <v>24</v>
      </c>
      <c r="B453" s="151" t="s">
        <v>429</v>
      </c>
      <c r="C453" s="151" t="s">
        <v>859</v>
      </c>
      <c r="D453" s="151" t="s">
        <v>860</v>
      </c>
      <c r="E453" s="153" t="s">
        <v>28</v>
      </c>
      <c r="F453" s="154" t="s">
        <v>29</v>
      </c>
      <c r="G453" s="151" t="s">
        <v>30</v>
      </c>
      <c r="H453" s="151" t="s">
        <v>115</v>
      </c>
      <c r="I453" s="151" t="s">
        <v>434</v>
      </c>
      <c r="J453" s="151" t="s">
        <v>435</v>
      </c>
      <c r="K453" s="152">
        <v>43138</v>
      </c>
      <c r="L453" s="153"/>
    </row>
    <row r="454" spans="1:12" ht="47.25">
      <c r="A454" s="153" t="s">
        <v>24</v>
      </c>
      <c r="B454" s="153" t="s">
        <v>25</v>
      </c>
      <c r="C454" s="153" t="s">
        <v>656</v>
      </c>
      <c r="D454" s="153" t="s">
        <v>861</v>
      </c>
      <c r="E454" s="153" t="s">
        <v>28</v>
      </c>
      <c r="F454" s="154" t="s">
        <v>29</v>
      </c>
      <c r="G454" s="153" t="s">
        <v>30</v>
      </c>
      <c r="H454" s="153" t="s">
        <v>115</v>
      </c>
      <c r="I454" s="153" t="s">
        <v>862</v>
      </c>
      <c r="J454" s="153" t="s">
        <v>659</v>
      </c>
      <c r="K454" s="163">
        <v>43138</v>
      </c>
      <c r="L454" s="153" t="s">
        <v>244</v>
      </c>
    </row>
    <row r="455" spans="1:12" ht="31.5">
      <c r="A455" s="175" t="s">
        <v>24</v>
      </c>
      <c r="B455" s="164" t="s">
        <v>25</v>
      </c>
      <c r="C455" s="55" t="s">
        <v>863</v>
      </c>
      <c r="D455" s="55" t="s">
        <v>864</v>
      </c>
      <c r="E455" s="153" t="s">
        <v>28</v>
      </c>
      <c r="F455" s="168" t="s">
        <v>29</v>
      </c>
      <c r="G455" s="153" t="s">
        <v>30</v>
      </c>
      <c r="H455" s="153" t="s">
        <v>115</v>
      </c>
      <c r="I455" s="153" t="s">
        <v>731</v>
      </c>
      <c r="J455" s="55" t="s">
        <v>653</v>
      </c>
      <c r="K455" s="176">
        <v>43138</v>
      </c>
      <c r="L455" s="153" t="s">
        <v>30</v>
      </c>
    </row>
    <row r="456" spans="1:12" ht="31.5">
      <c r="A456" s="151" t="s">
        <v>24</v>
      </c>
      <c r="B456" s="151" t="s">
        <v>429</v>
      </c>
      <c r="C456" s="151" t="s">
        <v>865</v>
      </c>
      <c r="D456" s="151" t="s">
        <v>844</v>
      </c>
      <c r="E456" s="153" t="s">
        <v>28</v>
      </c>
      <c r="F456" s="168" t="s">
        <v>29</v>
      </c>
      <c r="G456" s="151" t="s">
        <v>30</v>
      </c>
      <c r="H456" s="151" t="s">
        <v>115</v>
      </c>
      <c r="I456" s="151" t="s">
        <v>434</v>
      </c>
      <c r="J456" s="151" t="s">
        <v>435</v>
      </c>
      <c r="K456" s="152">
        <v>43139</v>
      </c>
      <c r="L456" s="175" t="s">
        <v>751</v>
      </c>
    </row>
    <row r="457" spans="1:12" ht="31.5">
      <c r="A457" s="153" t="s">
        <v>24</v>
      </c>
      <c r="B457" s="153" t="s">
        <v>25</v>
      </c>
      <c r="C457" s="153" t="s">
        <v>863</v>
      </c>
      <c r="D457" s="153" t="s">
        <v>866</v>
      </c>
      <c r="E457" s="153" t="s">
        <v>28</v>
      </c>
      <c r="F457" s="168" t="s">
        <v>29</v>
      </c>
      <c r="G457" s="153"/>
      <c r="H457" s="151" t="s">
        <v>115</v>
      </c>
      <c r="I457" s="153" t="s">
        <v>701</v>
      </c>
      <c r="J457" s="153" t="s">
        <v>701</v>
      </c>
      <c r="K457" s="163">
        <v>43139</v>
      </c>
      <c r="L457" s="175" t="s">
        <v>244</v>
      </c>
    </row>
    <row r="458" spans="1:12" ht="31.5">
      <c r="A458" s="175" t="s">
        <v>24</v>
      </c>
      <c r="B458" s="164" t="s">
        <v>25</v>
      </c>
      <c r="C458" s="55" t="s">
        <v>867</v>
      </c>
      <c r="D458" s="55" t="s">
        <v>868</v>
      </c>
      <c r="E458" s="153" t="s">
        <v>28</v>
      </c>
      <c r="F458" s="168" t="s">
        <v>29</v>
      </c>
      <c r="G458" s="153" t="s">
        <v>30</v>
      </c>
      <c r="H458" s="151" t="s">
        <v>115</v>
      </c>
      <c r="I458" s="153" t="s">
        <v>731</v>
      </c>
      <c r="J458" s="153" t="s">
        <v>732</v>
      </c>
      <c r="K458" s="176">
        <v>43139</v>
      </c>
      <c r="L458" s="175" t="s">
        <v>737</v>
      </c>
    </row>
    <row r="459" spans="1:12" ht="31.5">
      <c r="A459" s="175" t="s">
        <v>24</v>
      </c>
      <c r="B459" s="164" t="s">
        <v>25</v>
      </c>
      <c r="C459" s="55" t="s">
        <v>692</v>
      </c>
      <c r="D459" s="55" t="s">
        <v>869</v>
      </c>
      <c r="E459" s="153" t="s">
        <v>28</v>
      </c>
      <c r="F459" s="168" t="s">
        <v>29</v>
      </c>
      <c r="G459" s="153" t="s">
        <v>30</v>
      </c>
      <c r="H459" s="151" t="s">
        <v>115</v>
      </c>
      <c r="I459" s="153" t="s">
        <v>731</v>
      </c>
      <c r="J459" s="153" t="s">
        <v>732</v>
      </c>
      <c r="K459" s="176">
        <v>43139</v>
      </c>
      <c r="L459" s="175" t="s">
        <v>737</v>
      </c>
    </row>
    <row r="460" spans="1:12" ht="31.5">
      <c r="A460" s="175" t="s">
        <v>24</v>
      </c>
      <c r="B460" s="164" t="s">
        <v>25</v>
      </c>
      <c r="C460" s="55" t="s">
        <v>870</v>
      </c>
      <c r="D460" s="55" t="s">
        <v>871</v>
      </c>
      <c r="E460" s="153" t="s">
        <v>28</v>
      </c>
      <c r="F460" s="168" t="s">
        <v>29</v>
      </c>
      <c r="G460" s="153" t="s">
        <v>30</v>
      </c>
      <c r="H460" s="151" t="s">
        <v>115</v>
      </c>
      <c r="I460" s="153" t="s">
        <v>731</v>
      </c>
      <c r="J460" s="153" t="s">
        <v>872</v>
      </c>
      <c r="K460" s="176">
        <v>43139</v>
      </c>
      <c r="L460" s="175" t="s">
        <v>737</v>
      </c>
    </row>
    <row r="461" spans="1:12" ht="78.75">
      <c r="A461" s="151" t="s">
        <v>24</v>
      </c>
      <c r="B461" s="151" t="s">
        <v>25</v>
      </c>
      <c r="C461" s="151" t="s">
        <v>741</v>
      </c>
      <c r="D461" s="151" t="s">
        <v>873</v>
      </c>
      <c r="E461" s="153" t="s">
        <v>28</v>
      </c>
      <c r="F461" s="19" t="s">
        <v>29</v>
      </c>
      <c r="G461" s="151" t="s">
        <v>30</v>
      </c>
      <c r="H461" s="182" t="s">
        <v>115</v>
      </c>
      <c r="I461" s="151" t="s">
        <v>743</v>
      </c>
      <c r="J461" s="151" t="s">
        <v>744</v>
      </c>
      <c r="K461" s="183">
        <v>43140</v>
      </c>
      <c r="L461" s="153" t="s">
        <v>244</v>
      </c>
    </row>
    <row r="462" spans="1:12" ht="31.5">
      <c r="A462" s="153" t="s">
        <v>24</v>
      </c>
      <c r="B462" s="153" t="s">
        <v>25</v>
      </c>
      <c r="C462" s="153" t="s">
        <v>874</v>
      </c>
      <c r="D462" s="153" t="s">
        <v>875</v>
      </c>
      <c r="E462" s="153" t="s">
        <v>28</v>
      </c>
      <c r="F462" s="154" t="s">
        <v>29</v>
      </c>
      <c r="G462" s="153"/>
      <c r="H462" s="153" t="s">
        <v>115</v>
      </c>
      <c r="I462" s="153" t="s">
        <v>682</v>
      </c>
      <c r="J462" s="153" t="s">
        <v>821</v>
      </c>
      <c r="K462" s="163">
        <v>43140</v>
      </c>
      <c r="L462" s="153" t="s">
        <v>30</v>
      </c>
    </row>
    <row r="463" spans="1:12" ht="31.5">
      <c r="A463" s="153" t="s">
        <v>24</v>
      </c>
      <c r="B463" s="153" t="s">
        <v>25</v>
      </c>
      <c r="C463" s="153" t="s">
        <v>783</v>
      </c>
      <c r="D463" s="153" t="s">
        <v>876</v>
      </c>
      <c r="E463" s="151" t="s">
        <v>28</v>
      </c>
      <c r="F463" s="154" t="s">
        <v>29</v>
      </c>
      <c r="G463" s="151" t="s">
        <v>30</v>
      </c>
      <c r="H463" s="151" t="s">
        <v>115</v>
      </c>
      <c r="I463" s="153" t="s">
        <v>701</v>
      </c>
      <c r="J463" s="153" t="s">
        <v>701</v>
      </c>
      <c r="K463" s="163">
        <v>43144</v>
      </c>
      <c r="L463" s="153" t="s">
        <v>30</v>
      </c>
    </row>
    <row r="464" spans="1:12" ht="47.25">
      <c r="A464" s="153" t="s">
        <v>24</v>
      </c>
      <c r="B464" s="153" t="s">
        <v>25</v>
      </c>
      <c r="C464" s="153" t="s">
        <v>720</v>
      </c>
      <c r="D464" s="153" t="s">
        <v>877</v>
      </c>
      <c r="E464" s="151" t="s">
        <v>28</v>
      </c>
      <c r="F464" s="154" t="s">
        <v>29</v>
      </c>
      <c r="G464" s="151" t="s">
        <v>30</v>
      </c>
      <c r="H464" s="151" t="s">
        <v>115</v>
      </c>
      <c r="I464" s="153" t="s">
        <v>701</v>
      </c>
      <c r="J464" s="153" t="s">
        <v>701</v>
      </c>
      <c r="K464" s="163">
        <v>43144</v>
      </c>
      <c r="L464" s="151"/>
    </row>
    <row r="465" spans="1:12" ht="31.5">
      <c r="A465" s="194" t="s">
        <v>24</v>
      </c>
      <c r="B465" s="153" t="s">
        <v>136</v>
      </c>
      <c r="C465" s="153" t="s">
        <v>878</v>
      </c>
      <c r="D465" s="153" t="s">
        <v>879</v>
      </c>
      <c r="E465" s="151" t="s">
        <v>28</v>
      </c>
      <c r="F465" s="154" t="s">
        <v>29</v>
      </c>
      <c r="G465" s="153" t="s">
        <v>30</v>
      </c>
      <c r="H465" s="153" t="s">
        <v>140</v>
      </c>
      <c r="I465" s="153" t="s">
        <v>880</v>
      </c>
      <c r="J465" s="153" t="s">
        <v>880</v>
      </c>
      <c r="K465" s="163">
        <v>43144</v>
      </c>
      <c r="L465" s="153" t="s">
        <v>733</v>
      </c>
    </row>
    <row r="466" spans="1:12" ht="31.5">
      <c r="A466" s="194" t="s">
        <v>24</v>
      </c>
      <c r="B466" s="153" t="s">
        <v>136</v>
      </c>
      <c r="C466" s="153" t="s">
        <v>881</v>
      </c>
      <c r="D466" s="153" t="s">
        <v>882</v>
      </c>
      <c r="E466" s="151" t="s">
        <v>28</v>
      </c>
      <c r="F466" s="154" t="s">
        <v>29</v>
      </c>
      <c r="G466" s="153" t="s">
        <v>30</v>
      </c>
      <c r="H466" s="153" t="s">
        <v>140</v>
      </c>
      <c r="I466" s="153" t="s">
        <v>880</v>
      </c>
      <c r="J466" s="153" t="s">
        <v>880</v>
      </c>
      <c r="K466" s="163">
        <v>43144</v>
      </c>
      <c r="L466" s="153" t="s">
        <v>787</v>
      </c>
    </row>
    <row r="467" spans="1:12" ht="31.5">
      <c r="A467" s="153" t="s">
        <v>24</v>
      </c>
      <c r="B467" s="153" t="s">
        <v>25</v>
      </c>
      <c r="C467" s="153" t="s">
        <v>883</v>
      </c>
      <c r="D467" s="153" t="s">
        <v>884</v>
      </c>
      <c r="E467" s="153" t="s">
        <v>28</v>
      </c>
      <c r="F467" s="154" t="s">
        <v>29</v>
      </c>
      <c r="G467" s="153" t="s">
        <v>30</v>
      </c>
      <c r="H467" s="153" t="s">
        <v>115</v>
      </c>
      <c r="I467" s="153" t="s">
        <v>305</v>
      </c>
      <c r="J467" s="153" t="s">
        <v>885</v>
      </c>
      <c r="K467" s="163">
        <v>43144</v>
      </c>
      <c r="L467" s="153" t="s">
        <v>30</v>
      </c>
    </row>
    <row r="468" spans="1:12" ht="31.5">
      <c r="A468" s="153" t="s">
        <v>24</v>
      </c>
      <c r="B468" s="153" t="s">
        <v>25</v>
      </c>
      <c r="C468" s="153" t="s">
        <v>656</v>
      </c>
      <c r="D468" s="153" t="s">
        <v>886</v>
      </c>
      <c r="E468" s="153" t="s">
        <v>28</v>
      </c>
      <c r="F468" s="154" t="s">
        <v>29</v>
      </c>
      <c r="G468" s="153" t="s">
        <v>30</v>
      </c>
      <c r="H468" s="153" t="s">
        <v>115</v>
      </c>
      <c r="I468" s="153" t="s">
        <v>659</v>
      </c>
      <c r="J468" s="153" t="s">
        <v>659</v>
      </c>
      <c r="K468" s="163">
        <v>43144</v>
      </c>
      <c r="L468" s="195"/>
    </row>
    <row r="469" spans="1:12" ht="47.25">
      <c r="A469" s="151" t="s">
        <v>24</v>
      </c>
      <c r="B469" s="151" t="s">
        <v>25</v>
      </c>
      <c r="C469" s="151" t="s">
        <v>635</v>
      </c>
      <c r="D469" s="151" t="s">
        <v>887</v>
      </c>
      <c r="E469" s="81" t="s">
        <v>28</v>
      </c>
      <c r="F469" s="154" t="s">
        <v>29</v>
      </c>
      <c r="G469" s="151" t="s">
        <v>30</v>
      </c>
      <c r="H469" s="151" t="s">
        <v>115</v>
      </c>
      <c r="I469" s="151" t="s">
        <v>25</v>
      </c>
      <c r="J469" s="151" t="s">
        <v>636</v>
      </c>
      <c r="K469" s="162">
        <v>43144</v>
      </c>
      <c r="L469" s="195"/>
    </row>
    <row r="470" spans="1:12" ht="31.5">
      <c r="A470" s="166" t="s">
        <v>24</v>
      </c>
      <c r="B470" s="166" t="s">
        <v>136</v>
      </c>
      <c r="C470" s="166" t="s">
        <v>650</v>
      </c>
      <c r="D470" s="167" t="s">
        <v>888</v>
      </c>
      <c r="E470" s="81" t="s">
        <v>28</v>
      </c>
      <c r="F470" s="168" t="s">
        <v>29</v>
      </c>
      <c r="G470" s="166" t="s">
        <v>30</v>
      </c>
      <c r="H470" s="166" t="s">
        <v>115</v>
      </c>
      <c r="I470" s="166" t="s">
        <v>664</v>
      </c>
      <c r="J470" s="169" t="s">
        <v>642</v>
      </c>
      <c r="K470" s="170">
        <v>43144</v>
      </c>
      <c r="L470" s="195"/>
    </row>
    <row r="471" spans="1:12" ht="47.25">
      <c r="A471" s="153" t="s">
        <v>24</v>
      </c>
      <c r="B471" s="153" t="s">
        <v>25</v>
      </c>
      <c r="C471" s="153" t="s">
        <v>709</v>
      </c>
      <c r="D471" s="153" t="s">
        <v>710</v>
      </c>
      <c r="E471" s="153" t="s">
        <v>28</v>
      </c>
      <c r="F471" s="168" t="s">
        <v>29</v>
      </c>
      <c r="G471" s="153" t="s">
        <v>30</v>
      </c>
      <c r="H471" s="153" t="s">
        <v>115</v>
      </c>
      <c r="I471" s="153" t="s">
        <v>711</v>
      </c>
      <c r="J471" s="153" t="s">
        <v>889</v>
      </c>
      <c r="K471" s="163">
        <v>43144</v>
      </c>
      <c r="L471" s="196" t="s">
        <v>481</v>
      </c>
    </row>
    <row r="472" spans="1:12" ht="31.5">
      <c r="A472" s="153" t="s">
        <v>24</v>
      </c>
      <c r="B472" s="153" t="s">
        <v>25</v>
      </c>
      <c r="C472" s="153" t="s">
        <v>650</v>
      </c>
      <c r="D472" s="153" t="s">
        <v>890</v>
      </c>
      <c r="E472" s="153" t="s">
        <v>28</v>
      </c>
      <c r="F472" s="168" t="s">
        <v>29</v>
      </c>
      <c r="G472" s="153" t="s">
        <v>30</v>
      </c>
      <c r="H472" s="153" t="s">
        <v>115</v>
      </c>
      <c r="I472" s="153" t="s">
        <v>711</v>
      </c>
      <c r="J472" s="153" t="s">
        <v>807</v>
      </c>
      <c r="K472" s="163">
        <v>43144</v>
      </c>
      <c r="L472" s="80" t="s">
        <v>708</v>
      </c>
    </row>
    <row r="473" spans="1:12" ht="45.75">
      <c r="A473" s="175" t="s">
        <v>24</v>
      </c>
      <c r="B473" s="164" t="s">
        <v>25</v>
      </c>
      <c r="C473" s="175" t="s">
        <v>891</v>
      </c>
      <c r="D473" s="175" t="s">
        <v>892</v>
      </c>
      <c r="E473" s="153" t="s">
        <v>28</v>
      </c>
      <c r="F473" s="168" t="s">
        <v>29</v>
      </c>
      <c r="G473" s="153" t="s">
        <v>30</v>
      </c>
      <c r="H473" s="153" t="s">
        <v>115</v>
      </c>
      <c r="I473" s="153" t="s">
        <v>675</v>
      </c>
      <c r="J473" s="55" t="s">
        <v>754</v>
      </c>
      <c r="K473" s="176">
        <v>43144</v>
      </c>
      <c r="L473" s="153" t="s">
        <v>30</v>
      </c>
    </row>
    <row r="474" spans="1:12" ht="45.75">
      <c r="A474" s="175" t="s">
        <v>24</v>
      </c>
      <c r="B474" s="164" t="s">
        <v>25</v>
      </c>
      <c r="C474" s="175" t="s">
        <v>692</v>
      </c>
      <c r="D474" s="175" t="s">
        <v>893</v>
      </c>
      <c r="E474" s="153" t="s">
        <v>28</v>
      </c>
      <c r="F474" s="168" t="s">
        <v>29</v>
      </c>
      <c r="G474" s="153" t="s">
        <v>30</v>
      </c>
      <c r="H474" s="153" t="s">
        <v>115</v>
      </c>
      <c r="I474" s="153" t="s">
        <v>675</v>
      </c>
      <c r="J474" s="55" t="s">
        <v>754</v>
      </c>
      <c r="K474" s="176">
        <v>43144</v>
      </c>
      <c r="L474" s="153" t="s">
        <v>30</v>
      </c>
    </row>
    <row r="475" spans="1:12" ht="45.75">
      <c r="A475" s="175" t="s">
        <v>24</v>
      </c>
      <c r="B475" s="164" t="s">
        <v>25</v>
      </c>
      <c r="C475" s="55" t="s">
        <v>870</v>
      </c>
      <c r="D475" s="55" t="s">
        <v>894</v>
      </c>
      <c r="E475" s="153" t="s">
        <v>28</v>
      </c>
      <c r="F475" s="168" t="s">
        <v>29</v>
      </c>
      <c r="G475" s="153" t="s">
        <v>30</v>
      </c>
      <c r="H475" s="153" t="s">
        <v>115</v>
      </c>
      <c r="I475" s="153" t="s">
        <v>675</v>
      </c>
      <c r="J475" s="55" t="s">
        <v>754</v>
      </c>
      <c r="K475" s="176">
        <v>43144</v>
      </c>
      <c r="L475" s="175" t="s">
        <v>751</v>
      </c>
    </row>
    <row r="476" spans="1:12" ht="31.5">
      <c r="A476" s="153" t="s">
        <v>24</v>
      </c>
      <c r="B476" s="153" t="s">
        <v>25</v>
      </c>
      <c r="C476" s="153" t="s">
        <v>656</v>
      </c>
      <c r="D476" s="153" t="s">
        <v>895</v>
      </c>
      <c r="E476" s="153" t="s">
        <v>28</v>
      </c>
      <c r="F476" s="168" t="s">
        <v>29</v>
      </c>
      <c r="G476" s="153" t="s">
        <v>30</v>
      </c>
      <c r="H476" s="153" t="s">
        <v>115</v>
      </c>
      <c r="I476" s="153" t="s">
        <v>682</v>
      </c>
      <c r="J476" s="153" t="s">
        <v>682</v>
      </c>
      <c r="K476" s="163">
        <v>43144</v>
      </c>
      <c r="L476" s="175" t="s">
        <v>737</v>
      </c>
    </row>
    <row r="477" spans="1:12" ht="31.5">
      <c r="A477" s="153" t="s">
        <v>24</v>
      </c>
      <c r="B477" s="153" t="s">
        <v>25</v>
      </c>
      <c r="C477" s="153" t="s">
        <v>656</v>
      </c>
      <c r="D477" s="153" t="s">
        <v>896</v>
      </c>
      <c r="E477" s="153" t="s">
        <v>28</v>
      </c>
      <c r="F477" s="168" t="s">
        <v>29</v>
      </c>
      <c r="G477" s="153" t="s">
        <v>30</v>
      </c>
      <c r="H477" s="153" t="s">
        <v>115</v>
      </c>
      <c r="I477" s="153" t="s">
        <v>682</v>
      </c>
      <c r="J477" s="153" t="s">
        <v>682</v>
      </c>
      <c r="K477" s="163">
        <v>43144</v>
      </c>
      <c r="L477" s="175" t="s">
        <v>751</v>
      </c>
    </row>
    <row r="478" spans="1:12" ht="31.5">
      <c r="A478" s="153" t="s">
        <v>24</v>
      </c>
      <c r="B478" s="153" t="s">
        <v>25</v>
      </c>
      <c r="C478" s="153" t="s">
        <v>656</v>
      </c>
      <c r="D478" s="153" t="s">
        <v>897</v>
      </c>
      <c r="E478" s="153" t="s">
        <v>28</v>
      </c>
      <c r="F478" s="154" t="s">
        <v>29</v>
      </c>
      <c r="G478" s="153" t="s">
        <v>30</v>
      </c>
      <c r="H478" s="153" t="s">
        <v>115</v>
      </c>
      <c r="I478" s="153" t="s">
        <v>682</v>
      </c>
      <c r="J478" s="153" t="s">
        <v>682</v>
      </c>
      <c r="K478" s="163">
        <v>43144</v>
      </c>
      <c r="L478" s="153"/>
    </row>
    <row r="479" spans="1:12" ht="31.5">
      <c r="A479" s="153" t="s">
        <v>24</v>
      </c>
      <c r="B479" s="153" t="s">
        <v>136</v>
      </c>
      <c r="C479" s="153" t="s">
        <v>898</v>
      </c>
      <c r="D479" s="153" t="s">
        <v>899</v>
      </c>
      <c r="E479" s="153" t="s">
        <v>28</v>
      </c>
      <c r="F479" s="154" t="s">
        <v>29</v>
      </c>
      <c r="G479" s="153" t="s">
        <v>30</v>
      </c>
      <c r="H479" s="153" t="s">
        <v>140</v>
      </c>
      <c r="I479" s="153" t="s">
        <v>900</v>
      </c>
      <c r="J479" s="153" t="s">
        <v>900</v>
      </c>
      <c r="K479" s="163">
        <v>43145</v>
      </c>
      <c r="L479" s="153"/>
    </row>
    <row r="480" spans="1:12" ht="31.5">
      <c r="A480" s="171" t="s">
        <v>24</v>
      </c>
      <c r="B480" s="171" t="s">
        <v>25</v>
      </c>
      <c r="C480" s="171" t="s">
        <v>901</v>
      </c>
      <c r="D480" s="153" t="s">
        <v>902</v>
      </c>
      <c r="E480" s="171" t="s">
        <v>28</v>
      </c>
      <c r="F480" s="154" t="s">
        <v>29</v>
      </c>
      <c r="G480" s="153" t="s">
        <v>30</v>
      </c>
      <c r="H480" s="171" t="s">
        <v>115</v>
      </c>
      <c r="I480" s="171" t="s">
        <v>685</v>
      </c>
      <c r="J480" s="171" t="s">
        <v>686</v>
      </c>
      <c r="K480" s="163">
        <v>43145</v>
      </c>
      <c r="L480" s="151"/>
    </row>
    <row r="481" spans="1:12" ht="31.5">
      <c r="A481" s="153" t="s">
        <v>24</v>
      </c>
      <c r="B481" s="153" t="s">
        <v>25</v>
      </c>
      <c r="C481" s="153" t="s">
        <v>903</v>
      </c>
      <c r="D481" s="153" t="s">
        <v>904</v>
      </c>
      <c r="E481" s="153" t="s">
        <v>28</v>
      </c>
      <c r="F481" s="154" t="s">
        <v>29</v>
      </c>
      <c r="G481" s="153"/>
      <c r="H481" s="153" t="s">
        <v>115</v>
      </c>
      <c r="I481" s="153" t="s">
        <v>659</v>
      </c>
      <c r="J481" s="163" t="s">
        <v>905</v>
      </c>
      <c r="K481" s="163">
        <v>43145</v>
      </c>
      <c r="L481" s="153" t="s">
        <v>30</v>
      </c>
    </row>
    <row r="482" spans="1:12" ht="31.5">
      <c r="A482" s="153" t="s">
        <v>24</v>
      </c>
      <c r="B482" s="153" t="s">
        <v>25</v>
      </c>
      <c r="C482" s="153" t="s">
        <v>906</v>
      </c>
      <c r="D482" s="153" t="s">
        <v>907</v>
      </c>
      <c r="E482" s="153" t="s">
        <v>28</v>
      </c>
      <c r="F482" s="154" t="s">
        <v>29</v>
      </c>
      <c r="G482" s="153" t="s">
        <v>30</v>
      </c>
      <c r="H482" s="153" t="s">
        <v>115</v>
      </c>
      <c r="I482" s="153" t="s">
        <v>305</v>
      </c>
      <c r="J482" s="153" t="s">
        <v>908</v>
      </c>
      <c r="K482" s="163">
        <v>43146</v>
      </c>
      <c r="L482" s="153" t="s">
        <v>30</v>
      </c>
    </row>
    <row r="483" spans="1:12" ht="63">
      <c r="A483" s="153" t="s">
        <v>24</v>
      </c>
      <c r="B483" s="153" t="s">
        <v>25</v>
      </c>
      <c r="C483" s="153" t="s">
        <v>909</v>
      </c>
      <c r="D483" s="153" t="s">
        <v>910</v>
      </c>
      <c r="E483" s="153" t="s">
        <v>28</v>
      </c>
      <c r="F483" s="154" t="s">
        <v>29</v>
      </c>
      <c r="G483" s="153"/>
      <c r="H483" s="153" t="s">
        <v>115</v>
      </c>
      <c r="I483" s="153" t="s">
        <v>659</v>
      </c>
      <c r="J483" s="163" t="s">
        <v>911</v>
      </c>
      <c r="K483" s="163">
        <v>43146</v>
      </c>
      <c r="L483" s="153" t="s">
        <v>244</v>
      </c>
    </row>
    <row r="484" spans="1:12" ht="47.25">
      <c r="A484" s="151" t="s">
        <v>24</v>
      </c>
      <c r="B484" s="151" t="s">
        <v>25</v>
      </c>
      <c r="C484" s="151" t="s">
        <v>706</v>
      </c>
      <c r="D484" s="151" t="s">
        <v>912</v>
      </c>
      <c r="E484" s="81" t="s">
        <v>28</v>
      </c>
      <c r="F484" s="154" t="s">
        <v>29</v>
      </c>
      <c r="G484" s="151" t="s">
        <v>30</v>
      </c>
      <c r="H484" s="153" t="s">
        <v>115</v>
      </c>
      <c r="I484" s="151" t="s">
        <v>25</v>
      </c>
      <c r="J484" s="151" t="s">
        <v>636</v>
      </c>
      <c r="K484" s="162">
        <v>43146</v>
      </c>
      <c r="L484" s="153"/>
    </row>
    <row r="485" spans="1:12" ht="31.5">
      <c r="A485" s="166" t="s">
        <v>24</v>
      </c>
      <c r="B485" s="151" t="s">
        <v>25</v>
      </c>
      <c r="C485" s="166" t="s">
        <v>913</v>
      </c>
      <c r="D485" s="167" t="s">
        <v>914</v>
      </c>
      <c r="E485" s="81" t="s">
        <v>28</v>
      </c>
      <c r="F485" s="154" t="s">
        <v>29</v>
      </c>
      <c r="G485" s="166" t="s">
        <v>30</v>
      </c>
      <c r="H485" s="153" t="s">
        <v>115</v>
      </c>
      <c r="I485" s="166" t="s">
        <v>664</v>
      </c>
      <c r="J485" s="169" t="s">
        <v>915</v>
      </c>
      <c r="K485" s="170">
        <v>43146</v>
      </c>
      <c r="L485" s="151" t="s">
        <v>244</v>
      </c>
    </row>
    <row r="486" spans="1:12" ht="31.5">
      <c r="A486" s="153" t="s">
        <v>24</v>
      </c>
      <c r="B486" s="153" t="s">
        <v>25</v>
      </c>
      <c r="C486" s="151" t="s">
        <v>916</v>
      </c>
      <c r="D486" s="151" t="s">
        <v>917</v>
      </c>
      <c r="E486" s="153" t="s">
        <v>28</v>
      </c>
      <c r="F486" s="154" t="s">
        <v>29</v>
      </c>
      <c r="G486" s="153" t="s">
        <v>30</v>
      </c>
      <c r="H486" s="153" t="s">
        <v>115</v>
      </c>
      <c r="I486" s="153" t="s">
        <v>652</v>
      </c>
      <c r="J486" s="151" t="s">
        <v>842</v>
      </c>
      <c r="K486" s="152">
        <v>43146</v>
      </c>
      <c r="L486" s="80" t="s">
        <v>708</v>
      </c>
    </row>
    <row r="487" spans="1:12" ht="31.5">
      <c r="A487" s="197" t="s">
        <v>24</v>
      </c>
      <c r="B487" s="153" t="s">
        <v>25</v>
      </c>
      <c r="C487" s="151" t="s">
        <v>918</v>
      </c>
      <c r="D487" s="151" t="s">
        <v>919</v>
      </c>
      <c r="E487" s="153" t="s">
        <v>28</v>
      </c>
      <c r="F487" s="154" t="s">
        <v>29</v>
      </c>
      <c r="G487" s="153" t="s">
        <v>30</v>
      </c>
      <c r="H487" s="153" t="s">
        <v>115</v>
      </c>
      <c r="I487" s="153" t="s">
        <v>652</v>
      </c>
      <c r="J487" s="151" t="s">
        <v>842</v>
      </c>
      <c r="K487" s="152">
        <v>43146</v>
      </c>
      <c r="L487" s="153" t="s">
        <v>30</v>
      </c>
    </row>
    <row r="488" spans="1:12" ht="31.5">
      <c r="A488" s="197" t="s">
        <v>24</v>
      </c>
      <c r="B488" s="153" t="s">
        <v>25</v>
      </c>
      <c r="C488" s="153" t="s">
        <v>656</v>
      </c>
      <c r="D488" s="153" t="s">
        <v>920</v>
      </c>
      <c r="E488" s="153" t="s">
        <v>28</v>
      </c>
      <c r="F488" s="154" t="s">
        <v>29</v>
      </c>
      <c r="G488" s="153"/>
      <c r="H488" s="153" t="s">
        <v>115</v>
      </c>
      <c r="I488" s="153" t="s">
        <v>682</v>
      </c>
      <c r="J488" s="153" t="s">
        <v>682</v>
      </c>
      <c r="K488" s="163">
        <v>43146</v>
      </c>
      <c r="L488" s="151" t="s">
        <v>676</v>
      </c>
    </row>
    <row r="489" spans="1:12" ht="31.5">
      <c r="A489" s="198" t="s">
        <v>24</v>
      </c>
      <c r="B489" s="151" t="s">
        <v>429</v>
      </c>
      <c r="C489" s="151" t="s">
        <v>843</v>
      </c>
      <c r="D489" s="151" t="s">
        <v>865</v>
      </c>
      <c r="E489" s="153" t="s">
        <v>28</v>
      </c>
      <c r="F489" s="154" t="s">
        <v>29</v>
      </c>
      <c r="G489" s="151" t="s">
        <v>30</v>
      </c>
      <c r="H489" s="151" t="s">
        <v>115</v>
      </c>
      <c r="I489" s="151" t="s">
        <v>434</v>
      </c>
      <c r="J489" s="151" t="s">
        <v>435</v>
      </c>
      <c r="K489" s="152">
        <v>43151</v>
      </c>
      <c r="L489" s="153"/>
    </row>
    <row r="490" spans="1:12" ht="31.5">
      <c r="A490" s="198" t="s">
        <v>24</v>
      </c>
      <c r="B490" s="151" t="s">
        <v>429</v>
      </c>
      <c r="C490" s="151" t="s">
        <v>921</v>
      </c>
      <c r="D490" s="151" t="s">
        <v>922</v>
      </c>
      <c r="E490" s="153" t="s">
        <v>28</v>
      </c>
      <c r="F490" s="154" t="s">
        <v>29</v>
      </c>
      <c r="G490" s="151" t="s">
        <v>30</v>
      </c>
      <c r="H490" s="151" t="s">
        <v>115</v>
      </c>
      <c r="I490" s="151" t="s">
        <v>434</v>
      </c>
      <c r="J490" s="151" t="s">
        <v>435</v>
      </c>
      <c r="K490" s="152">
        <v>43151</v>
      </c>
      <c r="L490" s="153"/>
    </row>
    <row r="491" spans="1:12" ht="31.5">
      <c r="A491" s="198" t="s">
        <v>24</v>
      </c>
      <c r="B491" s="151" t="s">
        <v>429</v>
      </c>
      <c r="C491" s="151" t="s">
        <v>923</v>
      </c>
      <c r="D491" s="151" t="s">
        <v>924</v>
      </c>
      <c r="E491" s="153" t="s">
        <v>28</v>
      </c>
      <c r="F491" s="154" t="s">
        <v>29</v>
      </c>
      <c r="G491" s="151" t="s">
        <v>30</v>
      </c>
      <c r="H491" s="151" t="s">
        <v>115</v>
      </c>
      <c r="I491" s="151" t="s">
        <v>434</v>
      </c>
      <c r="J491" s="151" t="s">
        <v>435</v>
      </c>
      <c r="K491" s="152">
        <v>43151</v>
      </c>
      <c r="L491" s="151"/>
    </row>
    <row r="492" spans="1:12" ht="31.5">
      <c r="A492" s="198" t="s">
        <v>24</v>
      </c>
      <c r="B492" s="151" t="s">
        <v>429</v>
      </c>
      <c r="C492" s="151" t="s">
        <v>235</v>
      </c>
      <c r="D492" s="151" t="s">
        <v>925</v>
      </c>
      <c r="E492" s="153" t="s">
        <v>28</v>
      </c>
      <c r="F492" s="154" t="s">
        <v>29</v>
      </c>
      <c r="G492" s="151" t="s">
        <v>30</v>
      </c>
      <c r="H492" s="151" t="s">
        <v>115</v>
      </c>
      <c r="I492" s="151" t="s">
        <v>434</v>
      </c>
      <c r="J492" s="151" t="s">
        <v>435</v>
      </c>
      <c r="K492" s="152">
        <v>43151</v>
      </c>
      <c r="L492" s="151"/>
    </row>
    <row r="493" spans="1:12" ht="31.5">
      <c r="A493" s="197" t="s">
        <v>24</v>
      </c>
      <c r="B493" s="153" t="s">
        <v>25</v>
      </c>
      <c r="C493" s="153" t="s">
        <v>926</v>
      </c>
      <c r="D493" s="153" t="s">
        <v>927</v>
      </c>
      <c r="E493" s="153" t="s">
        <v>28</v>
      </c>
      <c r="F493" s="154" t="s">
        <v>29</v>
      </c>
      <c r="G493" s="153" t="s">
        <v>30</v>
      </c>
      <c r="H493" s="153" t="s">
        <v>115</v>
      </c>
      <c r="I493" s="153" t="s">
        <v>305</v>
      </c>
      <c r="J493" s="153" t="s">
        <v>928</v>
      </c>
      <c r="K493" s="163">
        <v>43151</v>
      </c>
      <c r="L493" s="153" t="s">
        <v>244</v>
      </c>
    </row>
    <row r="494" spans="1:12" ht="31.5">
      <c r="A494" s="199" t="s">
        <v>24</v>
      </c>
      <c r="B494" s="171" t="s">
        <v>25</v>
      </c>
      <c r="C494" s="171" t="s">
        <v>929</v>
      </c>
      <c r="D494" s="153" t="s">
        <v>930</v>
      </c>
      <c r="E494" s="171" t="s">
        <v>28</v>
      </c>
      <c r="F494" s="154" t="s">
        <v>29</v>
      </c>
      <c r="G494" s="153" t="s">
        <v>30</v>
      </c>
      <c r="H494" s="171" t="s">
        <v>115</v>
      </c>
      <c r="I494" s="171" t="s">
        <v>685</v>
      </c>
      <c r="J494" s="171" t="s">
        <v>686</v>
      </c>
      <c r="K494" s="163">
        <v>43151</v>
      </c>
      <c r="L494" s="153" t="s">
        <v>244</v>
      </c>
    </row>
    <row r="495" spans="1:12" ht="47.25">
      <c r="A495" s="197" t="s">
        <v>24</v>
      </c>
      <c r="B495" s="153" t="s">
        <v>25</v>
      </c>
      <c r="C495" s="153" t="s">
        <v>931</v>
      </c>
      <c r="D495" s="153" t="s">
        <v>932</v>
      </c>
      <c r="E495" s="153" t="s">
        <v>28</v>
      </c>
      <c r="F495" s="154" t="s">
        <v>29</v>
      </c>
      <c r="G495" s="153" t="s">
        <v>30</v>
      </c>
      <c r="H495" s="153" t="s">
        <v>115</v>
      </c>
      <c r="I495" s="153" t="s">
        <v>704</v>
      </c>
      <c r="J495" s="153" t="s">
        <v>933</v>
      </c>
      <c r="K495" s="163">
        <v>43151</v>
      </c>
      <c r="L495" s="153" t="s">
        <v>244</v>
      </c>
    </row>
    <row r="496" spans="1:12" ht="31.5">
      <c r="A496" s="197" t="s">
        <v>24</v>
      </c>
      <c r="B496" s="153" t="s">
        <v>25</v>
      </c>
      <c r="C496" s="151" t="s">
        <v>934</v>
      </c>
      <c r="D496" s="151" t="s">
        <v>935</v>
      </c>
      <c r="E496" s="153" t="s">
        <v>28</v>
      </c>
      <c r="F496" s="154" t="s">
        <v>29</v>
      </c>
      <c r="G496" s="153" t="s">
        <v>30</v>
      </c>
      <c r="H496" s="153" t="s">
        <v>115</v>
      </c>
      <c r="I496" s="153" t="s">
        <v>652</v>
      </c>
      <c r="J496" s="151" t="s">
        <v>842</v>
      </c>
      <c r="K496" s="152">
        <v>43151</v>
      </c>
      <c r="L496" s="153" t="s">
        <v>30</v>
      </c>
    </row>
    <row r="497" spans="1:12" ht="31.5">
      <c r="A497" s="153" t="s">
        <v>24</v>
      </c>
      <c r="B497" s="153" t="s">
        <v>25</v>
      </c>
      <c r="C497" s="153" t="s">
        <v>936</v>
      </c>
      <c r="D497" s="153" t="s">
        <v>937</v>
      </c>
      <c r="E497" s="153" t="s">
        <v>28</v>
      </c>
      <c r="F497" s="154" t="s">
        <v>29</v>
      </c>
      <c r="G497" s="153" t="s">
        <v>30</v>
      </c>
      <c r="H497" s="153" t="s">
        <v>115</v>
      </c>
      <c r="I497" s="153" t="s">
        <v>682</v>
      </c>
      <c r="J497" s="153" t="s">
        <v>938</v>
      </c>
      <c r="K497" s="163">
        <v>43151</v>
      </c>
      <c r="L497" s="151" t="s">
        <v>676</v>
      </c>
    </row>
    <row r="498" spans="1:12" ht="31.5">
      <c r="A498" s="153" t="s">
        <v>24</v>
      </c>
      <c r="B498" s="153" t="s">
        <v>25</v>
      </c>
      <c r="C498" s="153" t="s">
        <v>939</v>
      </c>
      <c r="D498" s="153" t="s">
        <v>940</v>
      </c>
      <c r="E498" s="153" t="s">
        <v>28</v>
      </c>
      <c r="F498" s="154" t="s">
        <v>29</v>
      </c>
      <c r="G498" s="153" t="s">
        <v>30</v>
      </c>
      <c r="H498" s="153" t="s">
        <v>115</v>
      </c>
      <c r="I498" s="153" t="s">
        <v>682</v>
      </c>
      <c r="J498" s="153" t="s">
        <v>807</v>
      </c>
      <c r="K498" s="163">
        <v>43151</v>
      </c>
      <c r="L498" s="153"/>
    </row>
    <row r="499" spans="1:12" ht="31.5">
      <c r="A499" s="153" t="s">
        <v>24</v>
      </c>
      <c r="B499" s="153" t="s">
        <v>25</v>
      </c>
      <c r="C499" s="153" t="s">
        <v>941</v>
      </c>
      <c r="D499" s="153" t="s">
        <v>942</v>
      </c>
      <c r="E499" s="153" t="s">
        <v>28</v>
      </c>
      <c r="F499" s="154" t="s">
        <v>29</v>
      </c>
      <c r="G499" s="153" t="s">
        <v>30</v>
      </c>
      <c r="H499" s="153" t="s">
        <v>115</v>
      </c>
      <c r="I499" s="153" t="s">
        <v>943</v>
      </c>
      <c r="J499" s="153" t="s">
        <v>944</v>
      </c>
      <c r="K499" s="156">
        <v>43151</v>
      </c>
      <c r="L499" s="153"/>
    </row>
    <row r="500" spans="1:12" ht="31.5">
      <c r="A500" s="151" t="s">
        <v>24</v>
      </c>
      <c r="B500" s="151" t="s">
        <v>429</v>
      </c>
      <c r="C500" s="151" t="s">
        <v>235</v>
      </c>
      <c r="D500" s="151" t="s">
        <v>945</v>
      </c>
      <c r="E500" s="153" t="s">
        <v>28</v>
      </c>
      <c r="F500" s="154" t="s">
        <v>29</v>
      </c>
      <c r="G500" s="151" t="s">
        <v>30</v>
      </c>
      <c r="H500" s="151" t="s">
        <v>115</v>
      </c>
      <c r="I500" s="151" t="s">
        <v>434</v>
      </c>
      <c r="J500" s="151" t="s">
        <v>435</v>
      </c>
      <c r="K500" s="152">
        <v>43152</v>
      </c>
      <c r="L500" s="153"/>
    </row>
    <row r="501" spans="1:12" ht="31.5">
      <c r="A501" s="153" t="s">
        <v>24</v>
      </c>
      <c r="B501" s="153" t="s">
        <v>25</v>
      </c>
      <c r="C501" s="153" t="s">
        <v>720</v>
      </c>
      <c r="D501" s="153" t="s">
        <v>946</v>
      </c>
      <c r="E501" s="153" t="s">
        <v>28</v>
      </c>
      <c r="F501" s="154" t="s">
        <v>29</v>
      </c>
      <c r="G501" s="153"/>
      <c r="H501" s="151" t="s">
        <v>115</v>
      </c>
      <c r="I501" s="153" t="s">
        <v>701</v>
      </c>
      <c r="J501" s="153" t="s">
        <v>701</v>
      </c>
      <c r="K501" s="173">
        <v>43152</v>
      </c>
      <c r="L501" s="151"/>
    </row>
    <row r="502" spans="1:12" ht="78.75">
      <c r="A502" s="151" t="s">
        <v>24</v>
      </c>
      <c r="B502" s="151" t="s">
        <v>25</v>
      </c>
      <c r="C502" s="151" t="s">
        <v>741</v>
      </c>
      <c r="D502" s="151" t="s">
        <v>947</v>
      </c>
      <c r="E502" s="153" t="s">
        <v>28</v>
      </c>
      <c r="F502" s="154" t="s">
        <v>29</v>
      </c>
      <c r="G502" s="151" t="s">
        <v>30</v>
      </c>
      <c r="H502" s="153" t="s">
        <v>115</v>
      </c>
      <c r="I502" s="151" t="s">
        <v>743</v>
      </c>
      <c r="J502" s="151" t="s">
        <v>744</v>
      </c>
      <c r="K502" s="183">
        <v>43152</v>
      </c>
      <c r="L502" s="151" t="s">
        <v>481</v>
      </c>
    </row>
    <row r="503" spans="1:12" ht="31.5">
      <c r="A503" s="153" t="s">
        <v>24</v>
      </c>
      <c r="B503" s="153" t="s">
        <v>25</v>
      </c>
      <c r="C503" s="151" t="s">
        <v>948</v>
      </c>
      <c r="D503" s="151" t="s">
        <v>949</v>
      </c>
      <c r="E503" s="153" t="s">
        <v>28</v>
      </c>
      <c r="F503" s="154" t="s">
        <v>29</v>
      </c>
      <c r="G503" s="153" t="s">
        <v>30</v>
      </c>
      <c r="H503" s="153" t="s">
        <v>115</v>
      </c>
      <c r="I503" s="153" t="s">
        <v>652</v>
      </c>
      <c r="J503" s="151" t="s">
        <v>842</v>
      </c>
      <c r="K503" s="152">
        <v>43152</v>
      </c>
      <c r="L503" s="153" t="s">
        <v>30</v>
      </c>
    </row>
    <row r="504" spans="1:12" ht="31.5">
      <c r="A504" s="153" t="s">
        <v>24</v>
      </c>
      <c r="B504" s="153" t="s">
        <v>25</v>
      </c>
      <c r="C504" s="151" t="s">
        <v>950</v>
      </c>
      <c r="D504" s="151" t="s">
        <v>951</v>
      </c>
      <c r="E504" s="153" t="s">
        <v>28</v>
      </c>
      <c r="F504" s="154" t="s">
        <v>29</v>
      </c>
      <c r="G504" s="153" t="s">
        <v>30</v>
      </c>
      <c r="H504" s="153" t="s">
        <v>115</v>
      </c>
      <c r="I504" s="153" t="s">
        <v>652</v>
      </c>
      <c r="J504" s="151" t="s">
        <v>842</v>
      </c>
      <c r="K504" s="152">
        <v>43152</v>
      </c>
      <c r="L504" s="151" t="s">
        <v>244</v>
      </c>
    </row>
    <row r="505" spans="1:12" ht="31.5">
      <c r="A505" s="153" t="s">
        <v>24</v>
      </c>
      <c r="B505" s="153" t="s">
        <v>25</v>
      </c>
      <c r="C505" s="153" t="s">
        <v>656</v>
      </c>
      <c r="D505" s="153" t="s">
        <v>952</v>
      </c>
      <c r="E505" s="153" t="s">
        <v>515</v>
      </c>
      <c r="F505" s="154" t="s">
        <v>29</v>
      </c>
      <c r="G505" s="153"/>
      <c r="H505" s="153" t="s">
        <v>115</v>
      </c>
      <c r="I505" s="153" t="s">
        <v>682</v>
      </c>
      <c r="J505" s="153" t="s">
        <v>953</v>
      </c>
      <c r="K505" s="163">
        <v>43152</v>
      </c>
      <c r="L505" s="153"/>
    </row>
    <row r="506" spans="1:12" ht="31.5">
      <c r="A506" s="153" t="s">
        <v>24</v>
      </c>
      <c r="B506" s="153" t="s">
        <v>25</v>
      </c>
      <c r="C506" s="151" t="s">
        <v>954</v>
      </c>
      <c r="D506" s="154" t="s">
        <v>955</v>
      </c>
      <c r="E506" s="151" t="s">
        <v>28</v>
      </c>
      <c r="F506" s="19" t="s">
        <v>851</v>
      </c>
      <c r="G506" s="151" t="s">
        <v>30</v>
      </c>
      <c r="H506" s="151" t="s">
        <v>140</v>
      </c>
      <c r="I506" s="153" t="s">
        <v>781</v>
      </c>
      <c r="J506" s="151" t="s">
        <v>782</v>
      </c>
      <c r="K506" s="184">
        <v>43152</v>
      </c>
      <c r="L506" s="153"/>
    </row>
    <row r="507" spans="1:12" ht="31.5">
      <c r="A507" s="151" t="s">
        <v>24</v>
      </c>
      <c r="B507" s="151" t="s">
        <v>429</v>
      </c>
      <c r="C507" s="151" t="s">
        <v>956</v>
      </c>
      <c r="D507" s="151" t="s">
        <v>957</v>
      </c>
      <c r="E507" s="151" t="s">
        <v>432</v>
      </c>
      <c r="F507" s="19" t="s">
        <v>433</v>
      </c>
      <c r="G507" s="151" t="s">
        <v>30</v>
      </c>
      <c r="H507" s="151" t="s">
        <v>115</v>
      </c>
      <c r="I507" s="151" t="s">
        <v>434</v>
      </c>
      <c r="J507" s="151" t="s">
        <v>435</v>
      </c>
      <c r="K507" s="152">
        <v>43153</v>
      </c>
      <c r="L507" s="153"/>
    </row>
    <row r="508" spans="1:12" ht="110.25">
      <c r="A508" s="153" t="s">
        <v>24</v>
      </c>
      <c r="B508" s="153" t="s">
        <v>25</v>
      </c>
      <c r="C508" s="153" t="s">
        <v>909</v>
      </c>
      <c r="D508" s="153" t="s">
        <v>958</v>
      </c>
      <c r="E508" s="153" t="s">
        <v>28</v>
      </c>
      <c r="F508" s="154" t="s">
        <v>29</v>
      </c>
      <c r="G508" s="153"/>
      <c r="H508" s="153" t="s">
        <v>115</v>
      </c>
      <c r="I508" s="153" t="s">
        <v>659</v>
      </c>
      <c r="J508" s="163" t="s">
        <v>911</v>
      </c>
      <c r="K508" s="163">
        <v>43153</v>
      </c>
      <c r="L508" s="153" t="s">
        <v>30</v>
      </c>
    </row>
    <row r="509" spans="1:12" ht="31.5">
      <c r="A509" s="166" t="s">
        <v>24</v>
      </c>
      <c r="B509" s="166" t="s">
        <v>136</v>
      </c>
      <c r="C509" s="166" t="s">
        <v>650</v>
      </c>
      <c r="D509" s="166" t="s">
        <v>959</v>
      </c>
      <c r="E509" s="81" t="s">
        <v>28</v>
      </c>
      <c r="F509" s="168" t="s">
        <v>29</v>
      </c>
      <c r="G509" s="166" t="s">
        <v>30</v>
      </c>
      <c r="H509" s="166" t="s">
        <v>115</v>
      </c>
      <c r="I509" s="166" t="s">
        <v>664</v>
      </c>
      <c r="J509" s="166" t="s">
        <v>665</v>
      </c>
      <c r="K509" s="170">
        <v>43153</v>
      </c>
      <c r="L509" s="151"/>
    </row>
    <row r="510" spans="1:12" ht="31.5">
      <c r="A510" s="153" t="s">
        <v>24</v>
      </c>
      <c r="B510" s="153" t="s">
        <v>25</v>
      </c>
      <c r="C510" s="153" t="s">
        <v>720</v>
      </c>
      <c r="D510" s="153" t="s">
        <v>960</v>
      </c>
      <c r="E510" s="153" t="s">
        <v>28</v>
      </c>
      <c r="F510" s="168" t="s">
        <v>29</v>
      </c>
      <c r="G510" s="153"/>
      <c r="H510" s="151" t="s">
        <v>115</v>
      </c>
      <c r="I510" s="153" t="s">
        <v>701</v>
      </c>
      <c r="J510" s="153" t="s">
        <v>701</v>
      </c>
      <c r="K510" s="163">
        <v>43154</v>
      </c>
      <c r="L510" s="153" t="s">
        <v>679</v>
      </c>
    </row>
    <row r="511" spans="1:12" ht="31.5">
      <c r="A511" s="153" t="s">
        <v>24</v>
      </c>
      <c r="B511" s="153" t="s">
        <v>25</v>
      </c>
      <c r="C511" s="153" t="s">
        <v>692</v>
      </c>
      <c r="D511" s="153" t="s">
        <v>961</v>
      </c>
      <c r="E511" s="153" t="s">
        <v>28</v>
      </c>
      <c r="F511" s="168" t="s">
        <v>29</v>
      </c>
      <c r="G511" s="153" t="s">
        <v>30</v>
      </c>
      <c r="H511" s="153" t="s">
        <v>115</v>
      </c>
      <c r="I511" s="153" t="s">
        <v>305</v>
      </c>
      <c r="J511" s="153" t="s">
        <v>908</v>
      </c>
      <c r="K511" s="163">
        <v>43154</v>
      </c>
      <c r="L511" s="153" t="s">
        <v>787</v>
      </c>
    </row>
    <row r="512" spans="1:12" ht="31.5">
      <c r="A512" s="153" t="s">
        <v>24</v>
      </c>
      <c r="B512" s="81" t="s">
        <v>25</v>
      </c>
      <c r="C512" s="81" t="s">
        <v>650</v>
      </c>
      <c r="D512" s="81" t="s">
        <v>962</v>
      </c>
      <c r="E512" s="81" t="s">
        <v>28</v>
      </c>
      <c r="F512" s="168" t="s">
        <v>29</v>
      </c>
      <c r="G512" s="81" t="s">
        <v>30</v>
      </c>
      <c r="H512" s="81" t="s">
        <v>161</v>
      </c>
      <c r="I512" s="81" t="s">
        <v>704</v>
      </c>
      <c r="J512" s="81" t="s">
        <v>963</v>
      </c>
      <c r="K512" s="174">
        <v>43154</v>
      </c>
      <c r="L512" s="153" t="s">
        <v>787</v>
      </c>
    </row>
    <row r="513" spans="1:12" ht="47.25">
      <c r="A513" s="151" t="s">
        <v>24</v>
      </c>
      <c r="B513" s="151" t="s">
        <v>25</v>
      </c>
      <c r="C513" s="151" t="s">
        <v>635</v>
      </c>
      <c r="D513" s="151" t="s">
        <v>964</v>
      </c>
      <c r="E513" s="153" t="s">
        <v>28</v>
      </c>
      <c r="F513" s="168" t="s">
        <v>29</v>
      </c>
      <c r="G513" s="151" t="s">
        <v>30</v>
      </c>
      <c r="H513" s="151" t="s">
        <v>115</v>
      </c>
      <c r="I513" s="151" t="s">
        <v>25</v>
      </c>
      <c r="J513" s="151" t="s">
        <v>636</v>
      </c>
      <c r="K513" s="162">
        <v>43154</v>
      </c>
      <c r="L513" s="153" t="s">
        <v>705</v>
      </c>
    </row>
    <row r="514" spans="1:12" ht="31.5">
      <c r="A514" s="153" t="s">
        <v>24</v>
      </c>
      <c r="B514" s="153" t="s">
        <v>25</v>
      </c>
      <c r="C514" s="153" t="s">
        <v>709</v>
      </c>
      <c r="D514" s="153" t="s">
        <v>965</v>
      </c>
      <c r="E514" s="153" t="s">
        <v>28</v>
      </c>
      <c r="F514" s="168" t="s">
        <v>29</v>
      </c>
      <c r="G514" s="153" t="s">
        <v>30</v>
      </c>
      <c r="H514" s="153" t="s">
        <v>115</v>
      </c>
      <c r="I514" s="153" t="s">
        <v>711</v>
      </c>
      <c r="J514" s="153" t="s">
        <v>712</v>
      </c>
      <c r="K514" s="163">
        <v>43154</v>
      </c>
      <c r="L514" s="151" t="s">
        <v>34</v>
      </c>
    </row>
    <row r="515" spans="1:12" ht="31.5">
      <c r="A515" s="188" t="s">
        <v>24</v>
      </c>
      <c r="B515" s="188" t="s">
        <v>25</v>
      </c>
      <c r="C515" s="188" t="s">
        <v>966</v>
      </c>
      <c r="D515" s="190" t="s">
        <v>967</v>
      </c>
      <c r="E515" s="188" t="s">
        <v>28</v>
      </c>
      <c r="F515" s="168" t="s">
        <v>29</v>
      </c>
      <c r="G515" s="188" t="s">
        <v>30</v>
      </c>
      <c r="H515" s="188" t="s">
        <v>115</v>
      </c>
      <c r="I515" s="188" t="s">
        <v>24</v>
      </c>
      <c r="J515" s="188" t="s">
        <v>807</v>
      </c>
      <c r="K515" s="191">
        <v>43158</v>
      </c>
      <c r="L515" s="151" t="s">
        <v>708</v>
      </c>
    </row>
    <row r="516" spans="1:12" ht="47.25">
      <c r="A516" s="153" t="s">
        <v>24</v>
      </c>
      <c r="B516" s="153" t="s">
        <v>25</v>
      </c>
      <c r="C516" s="153" t="s">
        <v>968</v>
      </c>
      <c r="D516" s="153" t="s">
        <v>969</v>
      </c>
      <c r="E516" s="153" t="s">
        <v>28</v>
      </c>
      <c r="F516" s="168" t="s">
        <v>29</v>
      </c>
      <c r="G516" s="153" t="s">
        <v>30</v>
      </c>
      <c r="H516" s="153" t="s">
        <v>115</v>
      </c>
      <c r="I516" s="153" t="s">
        <v>305</v>
      </c>
      <c r="J516" s="153" t="s">
        <v>970</v>
      </c>
      <c r="K516" s="163">
        <v>43158</v>
      </c>
      <c r="L516" s="151"/>
    </row>
    <row r="517" spans="1:12" ht="31.5">
      <c r="A517" s="153" t="s">
        <v>24</v>
      </c>
      <c r="B517" s="153" t="s">
        <v>25</v>
      </c>
      <c r="C517" s="153" t="s">
        <v>971</v>
      </c>
      <c r="D517" s="153" t="s">
        <v>972</v>
      </c>
      <c r="E517" s="153" t="s">
        <v>28</v>
      </c>
      <c r="F517" s="168" t="s">
        <v>29</v>
      </c>
      <c r="G517" s="153"/>
      <c r="H517" s="153" t="s">
        <v>115</v>
      </c>
      <c r="I517" s="153" t="s">
        <v>659</v>
      </c>
      <c r="J517" s="153" t="s">
        <v>659</v>
      </c>
      <c r="K517" s="163">
        <v>43158</v>
      </c>
      <c r="L517" s="153" t="s">
        <v>244</v>
      </c>
    </row>
    <row r="518" spans="1:12" ht="31.5">
      <c r="A518" s="166" t="s">
        <v>24</v>
      </c>
      <c r="B518" s="166" t="s">
        <v>136</v>
      </c>
      <c r="C518" s="166" t="s">
        <v>650</v>
      </c>
      <c r="D518" s="166" t="s">
        <v>973</v>
      </c>
      <c r="E518" s="81" t="s">
        <v>28</v>
      </c>
      <c r="F518" s="168" t="s">
        <v>29</v>
      </c>
      <c r="G518" s="166" t="s">
        <v>30</v>
      </c>
      <c r="H518" s="166" t="s">
        <v>115</v>
      </c>
      <c r="I518" s="166" t="s">
        <v>664</v>
      </c>
      <c r="J518" s="166" t="s">
        <v>736</v>
      </c>
      <c r="K518" s="170">
        <v>43158</v>
      </c>
      <c r="L518" s="153" t="s">
        <v>244</v>
      </c>
    </row>
    <row r="519" spans="1:12" ht="47.25">
      <c r="A519" s="164" t="s">
        <v>24</v>
      </c>
      <c r="B519" s="164" t="s">
        <v>25</v>
      </c>
      <c r="C519" s="164" t="s">
        <v>746</v>
      </c>
      <c r="D519" s="164" t="s">
        <v>974</v>
      </c>
      <c r="E519" s="153" t="s">
        <v>28</v>
      </c>
      <c r="F519" s="164" t="s">
        <v>29</v>
      </c>
      <c r="G519" s="164" t="s">
        <v>30</v>
      </c>
      <c r="H519" s="164" t="s">
        <v>115</v>
      </c>
      <c r="I519" s="164" t="s">
        <v>648</v>
      </c>
      <c r="J519" s="164" t="s">
        <v>649</v>
      </c>
      <c r="K519" s="165">
        <v>43158</v>
      </c>
      <c r="L519" s="153" t="s">
        <v>30</v>
      </c>
    </row>
    <row r="520" spans="1:12" ht="47.25">
      <c r="A520" s="164" t="s">
        <v>24</v>
      </c>
      <c r="B520" s="164" t="s">
        <v>25</v>
      </c>
      <c r="C520" s="164" t="s">
        <v>727</v>
      </c>
      <c r="D520" s="164" t="s">
        <v>975</v>
      </c>
      <c r="E520" s="153" t="s">
        <v>28</v>
      </c>
      <c r="F520" s="164" t="s">
        <v>29</v>
      </c>
      <c r="G520" s="164" t="s">
        <v>30</v>
      </c>
      <c r="H520" s="164" t="s">
        <v>115</v>
      </c>
      <c r="I520" s="164" t="s">
        <v>648</v>
      </c>
      <c r="J520" s="164" t="s">
        <v>649</v>
      </c>
      <c r="K520" s="165">
        <v>43158</v>
      </c>
      <c r="L520" s="151" t="s">
        <v>244</v>
      </c>
    </row>
    <row r="521" spans="1:12" ht="31.5">
      <c r="A521" s="153" t="s">
        <v>24</v>
      </c>
      <c r="B521" s="153" t="s">
        <v>25</v>
      </c>
      <c r="C521" s="153" t="s">
        <v>976</v>
      </c>
      <c r="D521" s="153" t="s">
        <v>977</v>
      </c>
      <c r="E521" s="153" t="s">
        <v>28</v>
      </c>
      <c r="F521" s="164" t="s">
        <v>29</v>
      </c>
      <c r="G521" s="200" t="s">
        <v>30</v>
      </c>
      <c r="H521" s="164" t="s">
        <v>115</v>
      </c>
      <c r="I521" s="153" t="s">
        <v>652</v>
      </c>
      <c r="J521" s="153" t="s">
        <v>842</v>
      </c>
      <c r="K521" s="163">
        <v>43158</v>
      </c>
      <c r="L521" s="164" t="s">
        <v>30</v>
      </c>
    </row>
    <row r="522" spans="1:12" ht="31.5">
      <c r="A522" s="153" t="s">
        <v>24</v>
      </c>
      <c r="B522" s="153" t="s">
        <v>25</v>
      </c>
      <c r="C522" s="153" t="s">
        <v>978</v>
      </c>
      <c r="D522" s="153" t="s">
        <v>979</v>
      </c>
      <c r="E522" s="153" t="s">
        <v>28</v>
      </c>
      <c r="F522" s="164" t="s">
        <v>29</v>
      </c>
      <c r="G522" s="151" t="s">
        <v>30</v>
      </c>
      <c r="H522" s="164" t="s">
        <v>115</v>
      </c>
      <c r="I522" s="153" t="s">
        <v>652</v>
      </c>
      <c r="J522" s="153" t="s">
        <v>842</v>
      </c>
      <c r="K522" s="163">
        <v>43158</v>
      </c>
      <c r="L522" s="164" t="s">
        <v>30</v>
      </c>
    </row>
    <row r="523" spans="1:12" ht="31.5">
      <c r="A523" s="153" t="s">
        <v>24</v>
      </c>
      <c r="B523" s="153" t="s">
        <v>25</v>
      </c>
      <c r="C523" s="153" t="s">
        <v>980</v>
      </c>
      <c r="D523" s="153" t="s">
        <v>981</v>
      </c>
      <c r="E523" s="153" t="s">
        <v>28</v>
      </c>
      <c r="F523" s="154" t="s">
        <v>29</v>
      </c>
      <c r="G523" s="153"/>
      <c r="H523" s="153" t="s">
        <v>115</v>
      </c>
      <c r="I523" s="153" t="s">
        <v>682</v>
      </c>
      <c r="J523" s="153" t="s">
        <v>982</v>
      </c>
      <c r="K523" s="163">
        <v>43158</v>
      </c>
      <c r="L523" s="153" t="s">
        <v>737</v>
      </c>
    </row>
    <row r="524" spans="1:12" ht="31.5">
      <c r="A524" s="153" t="s">
        <v>24</v>
      </c>
      <c r="B524" s="153" t="s">
        <v>25</v>
      </c>
      <c r="C524" s="151" t="s">
        <v>954</v>
      </c>
      <c r="D524" s="154" t="s">
        <v>955</v>
      </c>
      <c r="E524" s="153" t="s">
        <v>28</v>
      </c>
      <c r="F524" s="19" t="s">
        <v>29</v>
      </c>
      <c r="G524" s="151" t="s">
        <v>30</v>
      </c>
      <c r="H524" s="151" t="s">
        <v>140</v>
      </c>
      <c r="I524" s="153" t="s">
        <v>781</v>
      </c>
      <c r="J524" s="151" t="s">
        <v>782</v>
      </c>
      <c r="K524" s="184">
        <v>43158</v>
      </c>
      <c r="L524" s="153" t="s">
        <v>737</v>
      </c>
    </row>
    <row r="525" spans="1:12" ht="31.5">
      <c r="A525" s="153" t="s">
        <v>24</v>
      </c>
      <c r="B525" s="153" t="s">
        <v>25</v>
      </c>
      <c r="C525" s="151" t="s">
        <v>983</v>
      </c>
      <c r="D525" s="151" t="s">
        <v>984</v>
      </c>
      <c r="E525" s="153" t="s">
        <v>28</v>
      </c>
      <c r="F525" s="19" t="s">
        <v>29</v>
      </c>
      <c r="G525" s="151" t="s">
        <v>30</v>
      </c>
      <c r="H525" s="151" t="s">
        <v>115</v>
      </c>
      <c r="I525" s="153" t="s">
        <v>24</v>
      </c>
      <c r="J525" s="151" t="s">
        <v>985</v>
      </c>
      <c r="K525" s="184">
        <v>43158</v>
      </c>
      <c r="L525" s="153"/>
    </row>
    <row r="526" spans="1:12" ht="31.5">
      <c r="A526" s="188" t="s">
        <v>24</v>
      </c>
      <c r="B526" s="188" t="s">
        <v>25</v>
      </c>
      <c r="C526" s="188" t="s">
        <v>662</v>
      </c>
      <c r="D526" s="190" t="s">
        <v>806</v>
      </c>
      <c r="E526" s="188" t="s">
        <v>28</v>
      </c>
      <c r="F526" s="201" t="s">
        <v>29</v>
      </c>
      <c r="G526" s="188" t="s">
        <v>30</v>
      </c>
      <c r="H526" s="188" t="s">
        <v>115</v>
      </c>
      <c r="I526" s="188" t="s">
        <v>24</v>
      </c>
      <c r="J526" s="188" t="s">
        <v>807</v>
      </c>
      <c r="K526" s="191">
        <v>43159</v>
      </c>
      <c r="L526" s="153" t="s">
        <v>30</v>
      </c>
    </row>
    <row r="527" spans="1:12" ht="31.5">
      <c r="A527" s="188" t="s">
        <v>24</v>
      </c>
      <c r="B527" s="188" t="s">
        <v>25</v>
      </c>
      <c r="C527" s="188" t="s">
        <v>808</v>
      </c>
      <c r="D527" s="190" t="s">
        <v>809</v>
      </c>
      <c r="E527" s="188" t="s">
        <v>28</v>
      </c>
      <c r="F527" s="201" t="s">
        <v>29</v>
      </c>
      <c r="G527" s="188" t="s">
        <v>30</v>
      </c>
      <c r="H527" s="188" t="s">
        <v>115</v>
      </c>
      <c r="I527" s="188" t="s">
        <v>24</v>
      </c>
      <c r="J527" s="188" t="s">
        <v>807</v>
      </c>
      <c r="K527" s="191">
        <v>43159</v>
      </c>
      <c r="L527" s="188" t="s">
        <v>37</v>
      </c>
    </row>
    <row r="528" spans="1:12" ht="31.5">
      <c r="A528" s="188" t="s">
        <v>24</v>
      </c>
      <c r="B528" s="188" t="s">
        <v>25</v>
      </c>
      <c r="C528" s="188" t="s">
        <v>662</v>
      </c>
      <c r="D528" s="190" t="s">
        <v>810</v>
      </c>
      <c r="E528" s="188" t="s">
        <v>28</v>
      </c>
      <c r="F528" s="201" t="s">
        <v>29</v>
      </c>
      <c r="G528" s="188" t="s">
        <v>30</v>
      </c>
      <c r="H528" s="188" t="s">
        <v>115</v>
      </c>
      <c r="I528" s="188" t="s">
        <v>24</v>
      </c>
      <c r="J528" s="188" t="s">
        <v>807</v>
      </c>
      <c r="K528" s="191">
        <v>43159</v>
      </c>
      <c r="L528" s="188" t="s">
        <v>34</v>
      </c>
    </row>
    <row r="529" spans="1:12" ht="31.5">
      <c r="A529" s="188" t="s">
        <v>24</v>
      </c>
      <c r="B529" s="188" t="s">
        <v>25</v>
      </c>
      <c r="C529" s="188" t="s">
        <v>662</v>
      </c>
      <c r="D529" s="190" t="s">
        <v>986</v>
      </c>
      <c r="E529" s="188" t="s">
        <v>28</v>
      </c>
      <c r="F529" s="201" t="s">
        <v>29</v>
      </c>
      <c r="G529" s="188" t="s">
        <v>30</v>
      </c>
      <c r="H529" s="188" t="s">
        <v>115</v>
      </c>
      <c r="I529" s="188" t="s">
        <v>24</v>
      </c>
      <c r="J529" s="188" t="s">
        <v>807</v>
      </c>
      <c r="K529" s="191">
        <v>43159</v>
      </c>
      <c r="L529" s="188" t="s">
        <v>50</v>
      </c>
    </row>
    <row r="530" spans="1:12" ht="47.25">
      <c r="A530" s="151" t="s">
        <v>24</v>
      </c>
      <c r="B530" s="151" t="s">
        <v>25</v>
      </c>
      <c r="C530" s="151" t="s">
        <v>635</v>
      </c>
      <c r="D530" s="151" t="s">
        <v>987</v>
      </c>
      <c r="E530" s="188" t="s">
        <v>28</v>
      </c>
      <c r="F530" s="201" t="s">
        <v>29</v>
      </c>
      <c r="G530" s="151" t="s">
        <v>30</v>
      </c>
      <c r="H530" s="151" t="s">
        <v>115</v>
      </c>
      <c r="I530" s="151" t="s">
        <v>25</v>
      </c>
      <c r="J530" s="151" t="s">
        <v>636</v>
      </c>
      <c r="K530" s="162">
        <v>43159</v>
      </c>
      <c r="L530" s="153" t="s">
        <v>30</v>
      </c>
    </row>
    <row r="531" spans="1:12" ht="31.5">
      <c r="A531" s="153" t="s">
        <v>24</v>
      </c>
      <c r="B531" s="164" t="s">
        <v>25</v>
      </c>
      <c r="C531" s="153" t="s">
        <v>988</v>
      </c>
      <c r="D531" s="153" t="s">
        <v>989</v>
      </c>
      <c r="E531" s="188" t="s">
        <v>28</v>
      </c>
      <c r="F531" s="201" t="s">
        <v>29</v>
      </c>
      <c r="G531" s="153" t="s">
        <v>30</v>
      </c>
      <c r="H531" s="182" t="s">
        <v>115</v>
      </c>
      <c r="I531" s="153" t="s">
        <v>731</v>
      </c>
      <c r="J531" s="153" t="s">
        <v>830</v>
      </c>
      <c r="K531" s="176">
        <v>43159</v>
      </c>
      <c r="L531" s="175" t="s">
        <v>737</v>
      </c>
    </row>
    <row r="532" spans="1:12" ht="31.5">
      <c r="A532" s="166" t="s">
        <v>24</v>
      </c>
      <c r="B532" s="151" t="s">
        <v>429</v>
      </c>
      <c r="C532" s="166" t="s">
        <v>990</v>
      </c>
      <c r="D532" s="166" t="s">
        <v>991</v>
      </c>
      <c r="E532" s="81" t="s">
        <v>28</v>
      </c>
      <c r="F532" s="168" t="s">
        <v>29</v>
      </c>
      <c r="G532" s="166" t="s">
        <v>30</v>
      </c>
      <c r="H532" s="166" t="s">
        <v>115</v>
      </c>
      <c r="I532" s="166" t="s">
        <v>664</v>
      </c>
      <c r="J532" s="166" t="s">
        <v>818</v>
      </c>
      <c r="K532" s="170">
        <v>43160</v>
      </c>
      <c r="L532" s="151"/>
    </row>
    <row r="533" spans="1:12" ht="47.25">
      <c r="A533" s="151" t="s">
        <v>24</v>
      </c>
      <c r="B533" s="151" t="s">
        <v>25</v>
      </c>
      <c r="C533" s="151" t="s">
        <v>837</v>
      </c>
      <c r="D533" s="151" t="s">
        <v>992</v>
      </c>
      <c r="E533" s="151" t="s">
        <v>993</v>
      </c>
      <c r="F533" s="168" t="s">
        <v>29</v>
      </c>
      <c r="G533" s="151" t="s">
        <v>30</v>
      </c>
      <c r="H533" s="182" t="s">
        <v>115</v>
      </c>
      <c r="I533" s="151" t="s">
        <v>743</v>
      </c>
      <c r="J533" s="151" t="s">
        <v>839</v>
      </c>
      <c r="K533" s="183">
        <v>43160</v>
      </c>
      <c r="L533" s="80" t="s">
        <v>708</v>
      </c>
    </row>
    <row r="534" spans="1:12" ht="47.25">
      <c r="A534" s="164" t="s">
        <v>24</v>
      </c>
      <c r="B534" s="164" t="s">
        <v>25</v>
      </c>
      <c r="C534" s="164" t="s">
        <v>746</v>
      </c>
      <c r="D534" s="164" t="s">
        <v>994</v>
      </c>
      <c r="E534" s="164" t="s">
        <v>995</v>
      </c>
      <c r="F534" s="168" t="s">
        <v>29</v>
      </c>
      <c r="G534" s="164" t="s">
        <v>30</v>
      </c>
      <c r="H534" s="164" t="s">
        <v>115</v>
      </c>
      <c r="I534" s="164" t="s">
        <v>648</v>
      </c>
      <c r="J534" s="164" t="s">
        <v>649</v>
      </c>
      <c r="K534" s="165">
        <v>43160</v>
      </c>
      <c r="L534" s="153" t="s">
        <v>30</v>
      </c>
    </row>
    <row r="535" spans="1:12" ht="31.5">
      <c r="A535" s="153" t="s">
        <v>24</v>
      </c>
      <c r="B535" s="153" t="s">
        <v>25</v>
      </c>
      <c r="C535" s="153" t="s">
        <v>996</v>
      </c>
      <c r="D535" s="153" t="s">
        <v>997</v>
      </c>
      <c r="E535" s="153" t="s">
        <v>28</v>
      </c>
      <c r="F535" s="168" t="s">
        <v>29</v>
      </c>
      <c r="G535" s="153" t="s">
        <v>30</v>
      </c>
      <c r="H535" s="153" t="s">
        <v>115</v>
      </c>
      <c r="I535" s="153" t="s">
        <v>305</v>
      </c>
      <c r="J535" s="153" t="s">
        <v>998</v>
      </c>
      <c r="K535" s="163">
        <v>43161</v>
      </c>
      <c r="L535" s="153"/>
    </row>
    <row r="536" spans="1:12" ht="47.25">
      <c r="A536" s="153" t="s">
        <v>24</v>
      </c>
      <c r="B536" s="153" t="s">
        <v>25</v>
      </c>
      <c r="C536" s="153" t="s">
        <v>968</v>
      </c>
      <c r="D536" s="153" t="s">
        <v>999</v>
      </c>
      <c r="E536" s="153" t="s">
        <v>28</v>
      </c>
      <c r="F536" s="168" t="s">
        <v>29</v>
      </c>
      <c r="G536" s="153" t="s">
        <v>30</v>
      </c>
      <c r="H536" s="153" t="s">
        <v>115</v>
      </c>
      <c r="I536" s="153" t="s">
        <v>305</v>
      </c>
      <c r="J536" s="153" t="s">
        <v>970</v>
      </c>
      <c r="K536" s="163">
        <v>43161</v>
      </c>
      <c r="L536" s="151"/>
    </row>
    <row r="537" spans="1:12" ht="31.5">
      <c r="A537" s="153" t="s">
        <v>24</v>
      </c>
      <c r="B537" s="153" t="s">
        <v>25</v>
      </c>
      <c r="C537" s="153" t="s">
        <v>832</v>
      </c>
      <c r="D537" s="153" t="s">
        <v>1000</v>
      </c>
      <c r="E537" s="153" t="s">
        <v>28</v>
      </c>
      <c r="F537" s="168" t="s">
        <v>29</v>
      </c>
      <c r="G537" s="153" t="s">
        <v>30</v>
      </c>
      <c r="H537" s="153" t="s">
        <v>265</v>
      </c>
      <c r="I537" s="153" t="s">
        <v>704</v>
      </c>
      <c r="J537" s="153" t="s">
        <v>834</v>
      </c>
      <c r="K537" s="163">
        <v>43161</v>
      </c>
      <c r="L537" s="153" t="s">
        <v>244</v>
      </c>
    </row>
    <row r="538" spans="1:12" ht="31.5">
      <c r="A538" s="153" t="s">
        <v>24</v>
      </c>
      <c r="B538" s="164" t="s">
        <v>25</v>
      </c>
      <c r="C538" s="153" t="s">
        <v>664</v>
      </c>
      <c r="D538" s="153" t="s">
        <v>1001</v>
      </c>
      <c r="E538" s="153" t="s">
        <v>28</v>
      </c>
      <c r="F538" s="154" t="s">
        <v>851</v>
      </c>
      <c r="G538" s="153" t="s">
        <v>30</v>
      </c>
      <c r="H538" s="153" t="s">
        <v>144</v>
      </c>
      <c r="I538" s="153" t="s">
        <v>675</v>
      </c>
      <c r="J538" s="153" t="s">
        <v>830</v>
      </c>
      <c r="K538" s="163">
        <v>43161</v>
      </c>
      <c r="L538" s="153" t="s">
        <v>244</v>
      </c>
    </row>
    <row r="539" spans="1:12" ht="47.25">
      <c r="A539" s="151" t="s">
        <v>24</v>
      </c>
      <c r="B539" s="151" t="s">
        <v>25</v>
      </c>
      <c r="C539" s="151" t="s">
        <v>635</v>
      </c>
      <c r="D539" s="151" t="s">
        <v>1002</v>
      </c>
      <c r="E539" s="153" t="s">
        <v>28</v>
      </c>
      <c r="F539" s="19" t="s">
        <v>851</v>
      </c>
      <c r="G539" s="151" t="s">
        <v>30</v>
      </c>
      <c r="H539" s="151" t="s">
        <v>115</v>
      </c>
      <c r="I539" s="151" t="s">
        <v>25</v>
      </c>
      <c r="J539" s="151" t="s">
        <v>636</v>
      </c>
      <c r="K539" s="162">
        <v>43162</v>
      </c>
      <c r="L539" s="153" t="s">
        <v>34</v>
      </c>
    </row>
    <row r="540" spans="1:12" ht="31.5">
      <c r="A540" s="151" t="s">
        <v>24</v>
      </c>
      <c r="B540" s="151" t="s">
        <v>25</v>
      </c>
      <c r="C540" s="151" t="s">
        <v>1003</v>
      </c>
      <c r="D540" s="151" t="s">
        <v>1004</v>
      </c>
      <c r="E540" s="153" t="s">
        <v>28</v>
      </c>
      <c r="F540" s="19" t="s">
        <v>29</v>
      </c>
      <c r="G540" s="151" t="s">
        <v>30</v>
      </c>
      <c r="H540" s="151" t="s">
        <v>31</v>
      </c>
      <c r="I540" s="151" t="s">
        <v>434</v>
      </c>
      <c r="J540" s="151" t="s">
        <v>435</v>
      </c>
      <c r="K540" s="202">
        <v>43165</v>
      </c>
      <c r="L540" s="153" t="s">
        <v>733</v>
      </c>
    </row>
    <row r="541" spans="1:12" ht="31.5">
      <c r="A541" s="151" t="s">
        <v>24</v>
      </c>
      <c r="B541" s="151" t="s">
        <v>25</v>
      </c>
      <c r="C541" s="151" t="s">
        <v>235</v>
      </c>
      <c r="D541" s="151" t="s">
        <v>1005</v>
      </c>
      <c r="E541" s="153" t="s">
        <v>28</v>
      </c>
      <c r="F541" s="19" t="s">
        <v>29</v>
      </c>
      <c r="G541" s="151" t="s">
        <v>30</v>
      </c>
      <c r="H541" s="151" t="s">
        <v>31</v>
      </c>
      <c r="I541" s="151" t="s">
        <v>434</v>
      </c>
      <c r="J541" s="151" t="s">
        <v>435</v>
      </c>
      <c r="K541" s="202">
        <v>43165</v>
      </c>
      <c r="L541" s="151" t="s">
        <v>708</v>
      </c>
    </row>
    <row r="542" spans="1:12" ht="31.5">
      <c r="A542" s="171" t="s">
        <v>24</v>
      </c>
      <c r="B542" s="171" t="s">
        <v>25</v>
      </c>
      <c r="C542" s="171" t="s">
        <v>1006</v>
      </c>
      <c r="D542" s="153" t="s">
        <v>1007</v>
      </c>
      <c r="E542" s="153" t="s">
        <v>28</v>
      </c>
      <c r="F542" s="203" t="s">
        <v>851</v>
      </c>
      <c r="G542" s="153" t="s">
        <v>30</v>
      </c>
      <c r="H542" s="171" t="s">
        <v>115</v>
      </c>
      <c r="I542" s="171" t="s">
        <v>685</v>
      </c>
      <c r="J542" s="171" t="s">
        <v>686</v>
      </c>
      <c r="K542" s="163">
        <v>43165</v>
      </c>
      <c r="L542" s="151"/>
    </row>
    <row r="543" spans="1:12" ht="31.5">
      <c r="A543" s="153" t="s">
        <v>24</v>
      </c>
      <c r="B543" s="153" t="s">
        <v>25</v>
      </c>
      <c r="C543" s="153" t="s">
        <v>656</v>
      </c>
      <c r="D543" s="153" t="s">
        <v>1008</v>
      </c>
      <c r="E543" s="153" t="s">
        <v>28</v>
      </c>
      <c r="F543" s="154" t="s">
        <v>29</v>
      </c>
      <c r="G543" s="153"/>
      <c r="H543" s="153" t="s">
        <v>115</v>
      </c>
      <c r="I543" s="153" t="s">
        <v>682</v>
      </c>
      <c r="J543" s="153" t="s">
        <v>682</v>
      </c>
      <c r="K543" s="163">
        <v>43165</v>
      </c>
      <c r="L543" s="153" t="s">
        <v>769</v>
      </c>
    </row>
    <row r="544" spans="1:12" ht="31.5">
      <c r="A544" s="153" t="s">
        <v>24</v>
      </c>
      <c r="B544" s="153" t="s">
        <v>25</v>
      </c>
      <c r="C544" s="153" t="s">
        <v>656</v>
      </c>
      <c r="D544" s="153" t="s">
        <v>1009</v>
      </c>
      <c r="E544" s="153" t="s">
        <v>28</v>
      </c>
      <c r="F544" s="154" t="s">
        <v>29</v>
      </c>
      <c r="G544" s="153"/>
      <c r="H544" s="153" t="s">
        <v>115</v>
      </c>
      <c r="I544" s="153" t="s">
        <v>682</v>
      </c>
      <c r="J544" s="153" t="s">
        <v>682</v>
      </c>
      <c r="K544" s="163">
        <v>43165</v>
      </c>
      <c r="L544" s="153" t="s">
        <v>30</v>
      </c>
    </row>
    <row r="545" spans="1:12" ht="31.5">
      <c r="A545" s="153" t="s">
        <v>24</v>
      </c>
      <c r="B545" s="153" t="s">
        <v>25</v>
      </c>
      <c r="C545" s="153" t="s">
        <v>656</v>
      </c>
      <c r="D545" s="153" t="s">
        <v>1010</v>
      </c>
      <c r="E545" s="153" t="s">
        <v>28</v>
      </c>
      <c r="F545" s="154" t="s">
        <v>29</v>
      </c>
      <c r="G545" s="153"/>
      <c r="H545" s="153" t="s">
        <v>115</v>
      </c>
      <c r="I545" s="153" t="s">
        <v>682</v>
      </c>
      <c r="J545" s="153" t="s">
        <v>682</v>
      </c>
      <c r="K545" s="163">
        <v>43165</v>
      </c>
      <c r="L545" s="153"/>
    </row>
    <row r="546" spans="1:12" ht="31.5">
      <c r="A546" s="153" t="s">
        <v>24</v>
      </c>
      <c r="B546" s="153" t="s">
        <v>25</v>
      </c>
      <c r="C546" s="153" t="s">
        <v>656</v>
      </c>
      <c r="D546" s="153" t="s">
        <v>1011</v>
      </c>
      <c r="E546" s="153" t="s">
        <v>28</v>
      </c>
      <c r="F546" s="154" t="s">
        <v>29</v>
      </c>
      <c r="G546" s="153"/>
      <c r="H546" s="153" t="s">
        <v>115</v>
      </c>
      <c r="I546" s="153" t="s">
        <v>682</v>
      </c>
      <c r="J546" s="153" t="s">
        <v>682</v>
      </c>
      <c r="K546" s="163">
        <v>43165</v>
      </c>
      <c r="L546" s="153"/>
    </row>
    <row r="547" spans="1:12" ht="31.5">
      <c r="A547" s="153" t="s">
        <v>24</v>
      </c>
      <c r="B547" s="153" t="s">
        <v>25</v>
      </c>
      <c r="C547" s="153" t="s">
        <v>1012</v>
      </c>
      <c r="D547" s="153" t="s">
        <v>1011</v>
      </c>
      <c r="E547" s="153" t="s">
        <v>28</v>
      </c>
      <c r="F547" s="154" t="s">
        <v>29</v>
      </c>
      <c r="G547" s="153"/>
      <c r="H547" s="153" t="s">
        <v>115</v>
      </c>
      <c r="I547" s="153" t="s">
        <v>682</v>
      </c>
      <c r="J547" s="153" t="s">
        <v>682</v>
      </c>
      <c r="K547" s="163">
        <v>43165</v>
      </c>
      <c r="L547" s="153"/>
    </row>
    <row r="548" spans="1:12" ht="31.5">
      <c r="A548" s="153" t="s">
        <v>24</v>
      </c>
      <c r="B548" s="153" t="s">
        <v>25</v>
      </c>
      <c r="C548" s="153" t="s">
        <v>1013</v>
      </c>
      <c r="D548" s="153" t="s">
        <v>1014</v>
      </c>
      <c r="E548" s="153" t="s">
        <v>28</v>
      </c>
      <c r="F548" s="154" t="s">
        <v>29</v>
      </c>
      <c r="G548" s="153"/>
      <c r="H548" s="153" t="s">
        <v>115</v>
      </c>
      <c r="I548" s="153" t="s">
        <v>682</v>
      </c>
      <c r="J548" s="153" t="s">
        <v>1015</v>
      </c>
      <c r="K548" s="163">
        <v>43165</v>
      </c>
      <c r="L548" s="153"/>
    </row>
    <row r="549" spans="1:12" ht="47.25">
      <c r="A549" s="153" t="s">
        <v>24</v>
      </c>
      <c r="B549" s="153" t="s">
        <v>25</v>
      </c>
      <c r="C549" s="153" t="s">
        <v>692</v>
      </c>
      <c r="D549" s="153" t="s">
        <v>1016</v>
      </c>
      <c r="E549" s="153" t="s">
        <v>28</v>
      </c>
      <c r="F549" s="19" t="s">
        <v>29</v>
      </c>
      <c r="G549" s="153" t="s">
        <v>30</v>
      </c>
      <c r="H549" s="153" t="s">
        <v>115</v>
      </c>
      <c r="I549" s="153" t="s">
        <v>305</v>
      </c>
      <c r="J549" s="153" t="s">
        <v>1017</v>
      </c>
      <c r="K549" s="163">
        <v>43167</v>
      </c>
      <c r="L549" s="153" t="s">
        <v>733</v>
      </c>
    </row>
    <row r="550" spans="1:12" ht="78.75">
      <c r="A550" s="153" t="s">
        <v>24</v>
      </c>
      <c r="B550" s="153" t="s">
        <v>25</v>
      </c>
      <c r="C550" s="153" t="s">
        <v>656</v>
      </c>
      <c r="D550" s="153" t="s">
        <v>1018</v>
      </c>
      <c r="E550" s="153" t="s">
        <v>28</v>
      </c>
      <c r="F550" s="19" t="s">
        <v>29</v>
      </c>
      <c r="G550" s="153"/>
      <c r="H550" s="153" t="s">
        <v>115</v>
      </c>
      <c r="I550" s="153" t="s">
        <v>1019</v>
      </c>
      <c r="J550" s="153" t="s">
        <v>659</v>
      </c>
      <c r="K550" s="163">
        <v>43167</v>
      </c>
      <c r="L550" s="153" t="s">
        <v>244</v>
      </c>
    </row>
    <row r="551" spans="1:12" ht="31.5">
      <c r="A551" s="166" t="s">
        <v>24</v>
      </c>
      <c r="B551" s="153" t="s">
        <v>25</v>
      </c>
      <c r="C551" s="166" t="s">
        <v>656</v>
      </c>
      <c r="D551" s="166" t="s">
        <v>1020</v>
      </c>
      <c r="E551" s="81" t="s">
        <v>28</v>
      </c>
      <c r="F551" s="19" t="s">
        <v>29</v>
      </c>
      <c r="G551" s="166" t="s">
        <v>30</v>
      </c>
      <c r="H551" s="166" t="s">
        <v>115</v>
      </c>
      <c r="I551" s="166" t="s">
        <v>664</v>
      </c>
      <c r="J551" s="166" t="s">
        <v>664</v>
      </c>
      <c r="K551" s="170">
        <v>43167</v>
      </c>
      <c r="L551" s="153" t="s">
        <v>244</v>
      </c>
    </row>
    <row r="552" spans="1:12" ht="31.5">
      <c r="A552" s="166" t="s">
        <v>24</v>
      </c>
      <c r="B552" s="153" t="s">
        <v>25</v>
      </c>
      <c r="C552" s="166" t="s">
        <v>656</v>
      </c>
      <c r="D552" s="166" t="s">
        <v>1021</v>
      </c>
      <c r="E552" s="81" t="s">
        <v>28</v>
      </c>
      <c r="F552" s="19" t="s">
        <v>29</v>
      </c>
      <c r="G552" s="166" t="s">
        <v>30</v>
      </c>
      <c r="H552" s="166" t="s">
        <v>115</v>
      </c>
      <c r="I552" s="166" t="s">
        <v>664</v>
      </c>
      <c r="J552" s="166" t="s">
        <v>664</v>
      </c>
      <c r="K552" s="170">
        <v>43167</v>
      </c>
      <c r="L552" s="153"/>
    </row>
    <row r="553" spans="1:12" ht="45.75">
      <c r="A553" s="153" t="s">
        <v>24</v>
      </c>
      <c r="B553" s="164" t="s">
        <v>25</v>
      </c>
      <c r="C553" s="153" t="s">
        <v>235</v>
      </c>
      <c r="D553" s="153" t="s">
        <v>1022</v>
      </c>
      <c r="E553" s="153" t="s">
        <v>28</v>
      </c>
      <c r="F553" s="19" t="s">
        <v>29</v>
      </c>
      <c r="G553" s="153" t="s">
        <v>30</v>
      </c>
      <c r="H553" s="153" t="s">
        <v>115</v>
      </c>
      <c r="I553" s="153" t="s">
        <v>731</v>
      </c>
      <c r="J553" s="55" t="s">
        <v>754</v>
      </c>
      <c r="K553" s="163">
        <v>43167</v>
      </c>
      <c r="L553" s="153" t="s">
        <v>30</v>
      </c>
    </row>
    <row r="554" spans="1:12" ht="31.5">
      <c r="A554" s="151" t="s">
        <v>24</v>
      </c>
      <c r="B554" s="151" t="s">
        <v>25</v>
      </c>
      <c r="C554" s="151" t="s">
        <v>1023</v>
      </c>
      <c r="D554" s="151" t="s">
        <v>1024</v>
      </c>
      <c r="E554" s="153" t="s">
        <v>28</v>
      </c>
      <c r="F554" s="19" t="s">
        <v>29</v>
      </c>
      <c r="G554" s="151" t="s">
        <v>30</v>
      </c>
      <c r="H554" s="151" t="s">
        <v>31</v>
      </c>
      <c r="I554" s="151" t="s">
        <v>434</v>
      </c>
      <c r="J554" s="151" t="s">
        <v>435</v>
      </c>
      <c r="K554" s="202">
        <v>43168</v>
      </c>
      <c r="L554" s="153" t="s">
        <v>733</v>
      </c>
    </row>
    <row r="555" spans="1:12" ht="31.5">
      <c r="A555" s="153" t="s">
        <v>24</v>
      </c>
      <c r="B555" s="153" t="s">
        <v>25</v>
      </c>
      <c r="C555" s="153" t="s">
        <v>699</v>
      </c>
      <c r="D555" s="153" t="s">
        <v>1025</v>
      </c>
      <c r="E555" s="153" t="s">
        <v>28</v>
      </c>
      <c r="F555" s="19" t="s">
        <v>29</v>
      </c>
      <c r="G555" s="151" t="s">
        <v>30</v>
      </c>
      <c r="H555" s="151" t="s">
        <v>115</v>
      </c>
      <c r="I555" s="153" t="s">
        <v>701</v>
      </c>
      <c r="J555" s="153" t="s">
        <v>701</v>
      </c>
      <c r="K555" s="163">
        <v>43168</v>
      </c>
      <c r="L555" s="151"/>
    </row>
    <row r="556" spans="1:12" ht="31.5">
      <c r="A556" s="153" t="s">
        <v>24</v>
      </c>
      <c r="B556" s="153" t="s">
        <v>25</v>
      </c>
      <c r="C556" s="153" t="s">
        <v>720</v>
      </c>
      <c r="D556" s="153" t="s">
        <v>1026</v>
      </c>
      <c r="E556" s="153" t="s">
        <v>28</v>
      </c>
      <c r="F556" s="19" t="s">
        <v>29</v>
      </c>
      <c r="G556" s="151" t="s">
        <v>30</v>
      </c>
      <c r="H556" s="151" t="s">
        <v>115</v>
      </c>
      <c r="I556" s="153" t="s">
        <v>701</v>
      </c>
      <c r="J556" s="153" t="s">
        <v>701</v>
      </c>
      <c r="K556" s="163">
        <v>43168</v>
      </c>
      <c r="L556" s="151"/>
    </row>
    <row r="557" spans="1:12" ht="31.5">
      <c r="A557" s="153" t="s">
        <v>24</v>
      </c>
      <c r="B557" s="153" t="s">
        <v>25</v>
      </c>
      <c r="C557" s="153" t="s">
        <v>720</v>
      </c>
      <c r="D557" s="153" t="s">
        <v>1027</v>
      </c>
      <c r="E557" s="153" t="s">
        <v>28</v>
      </c>
      <c r="F557" s="19" t="s">
        <v>29</v>
      </c>
      <c r="G557" s="151" t="s">
        <v>30</v>
      </c>
      <c r="H557" s="151" t="s">
        <v>115</v>
      </c>
      <c r="I557" s="153" t="s">
        <v>701</v>
      </c>
      <c r="J557" s="153" t="s">
        <v>701</v>
      </c>
      <c r="K557" s="163">
        <v>43168</v>
      </c>
      <c r="L557" s="153" t="s">
        <v>733</v>
      </c>
    </row>
    <row r="558" spans="1:12" ht="47.25">
      <c r="A558" s="153" t="s">
        <v>24</v>
      </c>
      <c r="B558" s="153" t="s">
        <v>25</v>
      </c>
      <c r="C558" s="153" t="s">
        <v>1028</v>
      </c>
      <c r="D558" s="153" t="s">
        <v>1029</v>
      </c>
      <c r="E558" s="153" t="s">
        <v>28</v>
      </c>
      <c r="F558" s="19" t="s">
        <v>29</v>
      </c>
      <c r="G558" s="151" t="s">
        <v>30</v>
      </c>
      <c r="H558" s="153" t="s">
        <v>115</v>
      </c>
      <c r="I558" s="153" t="s">
        <v>305</v>
      </c>
      <c r="J558" s="153" t="s">
        <v>970</v>
      </c>
      <c r="K558" s="163">
        <v>43168</v>
      </c>
      <c r="L558" s="153" t="s">
        <v>787</v>
      </c>
    </row>
    <row r="559" spans="1:12" ht="31.5">
      <c r="A559" s="153" t="s">
        <v>24</v>
      </c>
      <c r="B559" s="153" t="s">
        <v>25</v>
      </c>
      <c r="C559" s="153" t="s">
        <v>692</v>
      </c>
      <c r="D559" s="153" t="s">
        <v>1030</v>
      </c>
      <c r="E559" s="153" t="s">
        <v>28</v>
      </c>
      <c r="F559" s="19" t="s">
        <v>29</v>
      </c>
      <c r="G559" s="153" t="s">
        <v>30</v>
      </c>
      <c r="H559" s="153" t="s">
        <v>115</v>
      </c>
      <c r="I559" s="153" t="s">
        <v>305</v>
      </c>
      <c r="J559" s="153" t="s">
        <v>1031</v>
      </c>
      <c r="K559" s="163">
        <v>43168</v>
      </c>
      <c r="L559" s="153" t="s">
        <v>787</v>
      </c>
    </row>
    <row r="560" spans="1:12" ht="31.5">
      <c r="A560" s="166" t="s">
        <v>24</v>
      </c>
      <c r="B560" s="153" t="s">
        <v>25</v>
      </c>
      <c r="C560" s="166" t="s">
        <v>650</v>
      </c>
      <c r="D560" s="166" t="s">
        <v>1032</v>
      </c>
      <c r="E560" s="81" t="s">
        <v>28</v>
      </c>
      <c r="F560" s="19" t="s">
        <v>29</v>
      </c>
      <c r="G560" s="166" t="s">
        <v>30</v>
      </c>
      <c r="H560" s="166" t="s">
        <v>115</v>
      </c>
      <c r="I560" s="166" t="s">
        <v>664</v>
      </c>
      <c r="J560" s="166" t="s">
        <v>664</v>
      </c>
      <c r="K560" s="170">
        <v>43168</v>
      </c>
      <c r="L560" s="153" t="s">
        <v>244</v>
      </c>
    </row>
    <row r="561" spans="1:12" ht="31.5">
      <c r="A561" s="153" t="s">
        <v>24</v>
      </c>
      <c r="B561" s="153" t="s">
        <v>25</v>
      </c>
      <c r="C561" s="153" t="s">
        <v>650</v>
      </c>
      <c r="D561" s="153" t="s">
        <v>1033</v>
      </c>
      <c r="E561" s="153" t="s">
        <v>28</v>
      </c>
      <c r="F561" s="19" t="s">
        <v>29</v>
      </c>
      <c r="G561" s="153" t="s">
        <v>30</v>
      </c>
      <c r="H561" s="153" t="s">
        <v>115</v>
      </c>
      <c r="I561" s="153" t="s">
        <v>711</v>
      </c>
      <c r="J561" s="153" t="s">
        <v>889</v>
      </c>
      <c r="K561" s="163">
        <v>43168</v>
      </c>
      <c r="L561" s="80" t="s">
        <v>708</v>
      </c>
    </row>
    <row r="562" spans="1:12" ht="47.25">
      <c r="A562" s="164" t="s">
        <v>24</v>
      </c>
      <c r="B562" s="164" t="s">
        <v>25</v>
      </c>
      <c r="C562" s="164" t="s">
        <v>746</v>
      </c>
      <c r="D562" s="164" t="s">
        <v>1034</v>
      </c>
      <c r="E562" s="153" t="s">
        <v>28</v>
      </c>
      <c r="F562" s="19" t="s">
        <v>29</v>
      </c>
      <c r="G562" s="164" t="s">
        <v>30</v>
      </c>
      <c r="H562" s="164" t="s">
        <v>115</v>
      </c>
      <c r="I562" s="164" t="s">
        <v>648</v>
      </c>
      <c r="J562" s="164" t="s">
        <v>649</v>
      </c>
      <c r="K562" s="165">
        <v>43168</v>
      </c>
      <c r="L562" s="153" t="s">
        <v>30</v>
      </c>
    </row>
    <row r="563" spans="1:12" ht="31.5">
      <c r="A563" s="151" t="s">
        <v>24</v>
      </c>
      <c r="B563" s="151" t="s">
        <v>25</v>
      </c>
      <c r="C563" s="151" t="s">
        <v>1035</v>
      </c>
      <c r="D563" s="151" t="s">
        <v>1036</v>
      </c>
      <c r="E563" s="153" t="s">
        <v>28</v>
      </c>
      <c r="F563" s="19" t="s">
        <v>29</v>
      </c>
      <c r="G563" s="151" t="s">
        <v>30</v>
      </c>
      <c r="H563" s="151" t="s">
        <v>31</v>
      </c>
      <c r="I563" s="151" t="s">
        <v>434</v>
      </c>
      <c r="J563" s="151" t="s">
        <v>435</v>
      </c>
      <c r="K563" s="204">
        <v>43170</v>
      </c>
      <c r="L563" s="153" t="s">
        <v>30</v>
      </c>
    </row>
    <row r="564" spans="1:12" ht="31.5">
      <c r="A564" s="153" t="s">
        <v>24</v>
      </c>
      <c r="B564" s="153" t="s">
        <v>25</v>
      </c>
      <c r="C564" s="153" t="s">
        <v>1037</v>
      </c>
      <c r="D564" s="153" t="s">
        <v>1038</v>
      </c>
      <c r="E564" s="153" t="s">
        <v>28</v>
      </c>
      <c r="F564" s="19" t="s">
        <v>29</v>
      </c>
      <c r="G564" s="151" t="s">
        <v>30</v>
      </c>
      <c r="H564" s="151" t="s">
        <v>31</v>
      </c>
      <c r="I564" s="153" t="s">
        <v>652</v>
      </c>
      <c r="J564" s="153" t="s">
        <v>842</v>
      </c>
      <c r="K564" s="163">
        <v>43171</v>
      </c>
      <c r="L564" s="164" t="s">
        <v>30</v>
      </c>
    </row>
    <row r="565" spans="1:12" ht="31.5">
      <c r="A565" s="151" t="s">
        <v>24</v>
      </c>
      <c r="B565" s="151" t="s">
        <v>25</v>
      </c>
      <c r="C565" s="151" t="s">
        <v>1039</v>
      </c>
      <c r="D565" s="151" t="s">
        <v>1040</v>
      </c>
      <c r="E565" s="153" t="s">
        <v>28</v>
      </c>
      <c r="F565" s="19" t="s">
        <v>29</v>
      </c>
      <c r="G565" s="151" t="s">
        <v>30</v>
      </c>
      <c r="H565" s="151" t="s">
        <v>31</v>
      </c>
      <c r="I565" s="151" t="s">
        <v>434</v>
      </c>
      <c r="J565" s="151" t="s">
        <v>435</v>
      </c>
      <c r="K565" s="204">
        <v>43172</v>
      </c>
      <c r="L565" s="151"/>
    </row>
    <row r="566" spans="1:12" ht="31.5">
      <c r="A566" s="151" t="s">
        <v>24</v>
      </c>
      <c r="B566" s="151" t="s">
        <v>25</v>
      </c>
      <c r="C566" s="151" t="s">
        <v>1041</v>
      </c>
      <c r="D566" s="151" t="s">
        <v>1041</v>
      </c>
      <c r="E566" s="153" t="s">
        <v>28</v>
      </c>
      <c r="F566" s="19" t="s">
        <v>29</v>
      </c>
      <c r="G566" s="151" t="s">
        <v>30</v>
      </c>
      <c r="H566" s="151" t="s">
        <v>31</v>
      </c>
      <c r="I566" s="151" t="s">
        <v>434</v>
      </c>
      <c r="J566" s="151" t="s">
        <v>435</v>
      </c>
      <c r="K566" s="204">
        <v>43172</v>
      </c>
      <c r="L566" s="153" t="s">
        <v>733</v>
      </c>
    </row>
    <row r="567" spans="1:12" ht="47.25">
      <c r="A567" s="151" t="s">
        <v>24</v>
      </c>
      <c r="B567" s="151" t="s">
        <v>25</v>
      </c>
      <c r="C567" s="151" t="s">
        <v>706</v>
      </c>
      <c r="D567" s="151" t="s">
        <v>1042</v>
      </c>
      <c r="E567" s="81" t="s">
        <v>28</v>
      </c>
      <c r="F567" s="19" t="s">
        <v>29</v>
      </c>
      <c r="G567" s="151" t="s">
        <v>30</v>
      </c>
      <c r="H567" s="151" t="s">
        <v>115</v>
      </c>
      <c r="I567" s="151" t="s">
        <v>25</v>
      </c>
      <c r="J567" s="151" t="s">
        <v>636</v>
      </c>
      <c r="K567" s="162">
        <v>43172</v>
      </c>
      <c r="L567" s="151"/>
    </row>
    <row r="568" spans="1:12" ht="31.5">
      <c r="A568" s="153" t="s">
        <v>24</v>
      </c>
      <c r="B568" s="153" t="s">
        <v>25</v>
      </c>
      <c r="C568" s="153" t="s">
        <v>709</v>
      </c>
      <c r="D568" s="153" t="s">
        <v>965</v>
      </c>
      <c r="E568" s="153" t="s">
        <v>28</v>
      </c>
      <c r="F568" s="168" t="s">
        <v>29</v>
      </c>
      <c r="G568" s="153" t="s">
        <v>30</v>
      </c>
      <c r="H568" s="153" t="s">
        <v>115</v>
      </c>
      <c r="I568" s="153" t="s">
        <v>711</v>
      </c>
      <c r="J568" s="153" t="s">
        <v>712</v>
      </c>
      <c r="K568" s="163">
        <v>43172</v>
      </c>
      <c r="L568" s="151" t="s">
        <v>708</v>
      </c>
    </row>
    <row r="569" spans="1:12" ht="31.5">
      <c r="A569" s="153" t="s">
        <v>24</v>
      </c>
      <c r="B569" s="153" t="s">
        <v>25</v>
      </c>
      <c r="C569" s="153" t="s">
        <v>650</v>
      </c>
      <c r="D569" s="153" t="s">
        <v>1043</v>
      </c>
      <c r="E569" s="153" t="s">
        <v>28</v>
      </c>
      <c r="F569" s="168" t="s">
        <v>29</v>
      </c>
      <c r="G569" s="153" t="s">
        <v>30</v>
      </c>
      <c r="H569" s="153" t="s">
        <v>115</v>
      </c>
      <c r="I569" s="153" t="s">
        <v>711</v>
      </c>
      <c r="J569" s="153" t="s">
        <v>712</v>
      </c>
      <c r="K569" s="163">
        <v>43172</v>
      </c>
      <c r="L569" s="80" t="s">
        <v>708</v>
      </c>
    </row>
    <row r="570" spans="1:12" ht="47.25">
      <c r="A570" s="153" t="s">
        <v>24</v>
      </c>
      <c r="B570" s="153" t="s">
        <v>25</v>
      </c>
      <c r="C570" s="153" t="s">
        <v>760</v>
      </c>
      <c r="D570" s="153" t="s">
        <v>1044</v>
      </c>
      <c r="E570" s="153" t="s">
        <v>28</v>
      </c>
      <c r="F570" s="168" t="s">
        <v>29</v>
      </c>
      <c r="G570" s="153" t="s">
        <v>30</v>
      </c>
      <c r="H570" s="153" t="s">
        <v>115</v>
      </c>
      <c r="I570" s="153" t="s">
        <v>711</v>
      </c>
      <c r="J570" s="153" t="s">
        <v>889</v>
      </c>
      <c r="K570" s="163">
        <v>43172</v>
      </c>
      <c r="L570" s="153" t="s">
        <v>30</v>
      </c>
    </row>
    <row r="571" spans="1:12" ht="31.5">
      <c r="A571" s="153" t="s">
        <v>24</v>
      </c>
      <c r="B571" s="153" t="s">
        <v>25</v>
      </c>
      <c r="C571" s="153" t="s">
        <v>749</v>
      </c>
      <c r="D571" s="153" t="s">
        <v>1045</v>
      </c>
      <c r="E571" s="153" t="s">
        <v>28</v>
      </c>
      <c r="F571" s="168" t="s">
        <v>29</v>
      </c>
      <c r="G571" s="153" t="s">
        <v>30</v>
      </c>
      <c r="H571" s="153" t="s">
        <v>115</v>
      </c>
      <c r="I571" s="153" t="s">
        <v>122</v>
      </c>
      <c r="J571" s="153" t="s">
        <v>122</v>
      </c>
      <c r="K571" s="163">
        <v>43172</v>
      </c>
      <c r="L571" s="153" t="s">
        <v>30</v>
      </c>
    </row>
    <row r="572" spans="1:12" ht="47.25">
      <c r="A572" s="164" t="s">
        <v>24</v>
      </c>
      <c r="B572" s="164" t="s">
        <v>25</v>
      </c>
      <c r="C572" s="164" t="s">
        <v>670</v>
      </c>
      <c r="D572" s="164" t="s">
        <v>1046</v>
      </c>
      <c r="E572" s="153" t="s">
        <v>28</v>
      </c>
      <c r="F572" s="164" t="s">
        <v>29</v>
      </c>
      <c r="G572" s="164" t="s">
        <v>30</v>
      </c>
      <c r="H572" s="164" t="s">
        <v>115</v>
      </c>
      <c r="I572" s="164" t="s">
        <v>648</v>
      </c>
      <c r="J572" s="164" t="s">
        <v>1047</v>
      </c>
      <c r="K572" s="165">
        <v>43172</v>
      </c>
      <c r="L572" s="153" t="s">
        <v>30</v>
      </c>
    </row>
    <row r="573" spans="1:12" ht="31.5">
      <c r="A573" s="153" t="s">
        <v>24</v>
      </c>
      <c r="B573" s="153" t="s">
        <v>25</v>
      </c>
      <c r="C573" s="153" t="s">
        <v>1048</v>
      </c>
      <c r="D573" s="153" t="s">
        <v>477</v>
      </c>
      <c r="E573" s="153" t="s">
        <v>28</v>
      </c>
      <c r="F573" s="154" t="s">
        <v>29</v>
      </c>
      <c r="G573" s="164" t="s">
        <v>30</v>
      </c>
      <c r="H573" s="153" t="s">
        <v>115</v>
      </c>
      <c r="I573" s="153" t="s">
        <v>682</v>
      </c>
      <c r="J573" s="153" t="s">
        <v>1049</v>
      </c>
      <c r="K573" s="163">
        <v>43172</v>
      </c>
      <c r="L573" s="153" t="s">
        <v>30</v>
      </c>
    </row>
    <row r="574" spans="1:12" ht="31.5">
      <c r="A574" s="153" t="s">
        <v>24</v>
      </c>
      <c r="B574" s="153" t="s">
        <v>25</v>
      </c>
      <c r="C574" s="151" t="s">
        <v>983</v>
      </c>
      <c r="D574" s="151" t="s">
        <v>984</v>
      </c>
      <c r="E574" s="153" t="s">
        <v>28</v>
      </c>
      <c r="F574" s="19" t="s">
        <v>29</v>
      </c>
      <c r="G574" s="151" t="s">
        <v>30</v>
      </c>
      <c r="H574" s="151" t="s">
        <v>115</v>
      </c>
      <c r="I574" s="153" t="s">
        <v>24</v>
      </c>
      <c r="J574" s="151" t="s">
        <v>985</v>
      </c>
      <c r="K574" s="184">
        <v>43172</v>
      </c>
      <c r="L574" s="164" t="s">
        <v>30</v>
      </c>
    </row>
    <row r="575" spans="1:12" ht="31.5">
      <c r="A575" s="153" t="s">
        <v>24</v>
      </c>
      <c r="B575" s="153" t="s">
        <v>25</v>
      </c>
      <c r="C575" s="151" t="s">
        <v>656</v>
      </c>
      <c r="D575" s="154" t="s">
        <v>1050</v>
      </c>
      <c r="E575" s="153" t="s">
        <v>28</v>
      </c>
      <c r="F575" s="19" t="s">
        <v>29</v>
      </c>
      <c r="G575" s="151" t="s">
        <v>30</v>
      </c>
      <c r="H575" s="151" t="s">
        <v>115</v>
      </c>
      <c r="I575" s="153" t="s">
        <v>781</v>
      </c>
      <c r="J575" s="151" t="s">
        <v>782</v>
      </c>
      <c r="K575" s="184">
        <v>43172</v>
      </c>
      <c r="L575" s="153"/>
    </row>
    <row r="576" spans="1:12" ht="31.5">
      <c r="A576" s="151" t="s">
        <v>24</v>
      </c>
      <c r="B576" s="151" t="s">
        <v>25</v>
      </c>
      <c r="C576" s="151" t="s">
        <v>1041</v>
      </c>
      <c r="D576" s="151" t="s">
        <v>1041</v>
      </c>
      <c r="E576" s="153" t="s">
        <v>28</v>
      </c>
      <c r="F576" s="19" t="s">
        <v>29</v>
      </c>
      <c r="G576" s="151" t="s">
        <v>30</v>
      </c>
      <c r="H576" s="151" t="s">
        <v>31</v>
      </c>
      <c r="I576" s="151" t="s">
        <v>434</v>
      </c>
      <c r="J576" s="151" t="s">
        <v>435</v>
      </c>
      <c r="K576" s="204">
        <v>43173</v>
      </c>
      <c r="L576" s="153" t="s">
        <v>30</v>
      </c>
    </row>
    <row r="577" spans="1:12" ht="31.5">
      <c r="A577" s="153" t="s">
        <v>24</v>
      </c>
      <c r="B577" s="153" t="s">
        <v>25</v>
      </c>
      <c r="C577" s="153" t="s">
        <v>720</v>
      </c>
      <c r="D577" s="153" t="s">
        <v>1051</v>
      </c>
      <c r="E577" s="153" t="s">
        <v>28</v>
      </c>
      <c r="F577" s="19" t="s">
        <v>29</v>
      </c>
      <c r="G577" s="151" t="s">
        <v>30</v>
      </c>
      <c r="H577" s="151" t="s">
        <v>115</v>
      </c>
      <c r="I577" s="153" t="s">
        <v>701</v>
      </c>
      <c r="J577" s="153" t="s">
        <v>701</v>
      </c>
      <c r="K577" s="163">
        <v>43173</v>
      </c>
      <c r="L577" s="151"/>
    </row>
    <row r="578" spans="1:12" ht="47.25">
      <c r="A578" s="153" t="s">
        <v>24</v>
      </c>
      <c r="B578" s="153" t="s">
        <v>25</v>
      </c>
      <c r="C578" s="153" t="s">
        <v>1052</v>
      </c>
      <c r="D578" s="153" t="s">
        <v>1053</v>
      </c>
      <c r="E578" s="153" t="s">
        <v>28</v>
      </c>
      <c r="F578" s="154" t="s">
        <v>29</v>
      </c>
      <c r="G578" s="153" t="s">
        <v>30</v>
      </c>
      <c r="H578" s="153" t="s">
        <v>115</v>
      </c>
      <c r="I578" s="153" t="s">
        <v>862</v>
      </c>
      <c r="J578" s="153" t="s">
        <v>659</v>
      </c>
      <c r="K578" s="163">
        <v>43173</v>
      </c>
      <c r="L578" s="153" t="s">
        <v>733</v>
      </c>
    </row>
    <row r="579" spans="1:12" ht="31.5">
      <c r="A579" s="166" t="s">
        <v>24</v>
      </c>
      <c r="B579" s="153" t="s">
        <v>25</v>
      </c>
      <c r="C579" s="166" t="s">
        <v>650</v>
      </c>
      <c r="D579" s="166" t="s">
        <v>1054</v>
      </c>
      <c r="E579" s="81" t="s">
        <v>28</v>
      </c>
      <c r="F579" s="168" t="s">
        <v>29</v>
      </c>
      <c r="G579" s="166" t="s">
        <v>30</v>
      </c>
      <c r="H579" s="166" t="s">
        <v>115</v>
      </c>
      <c r="I579" s="166" t="s">
        <v>664</v>
      </c>
      <c r="J579" s="166" t="s">
        <v>664</v>
      </c>
      <c r="K579" s="170">
        <v>43173</v>
      </c>
      <c r="L579" s="153" t="s">
        <v>244</v>
      </c>
    </row>
    <row r="580" spans="1:12" ht="31.5">
      <c r="A580" s="153" t="s">
        <v>24</v>
      </c>
      <c r="B580" s="153" t="s">
        <v>25</v>
      </c>
      <c r="C580" s="151" t="s">
        <v>1055</v>
      </c>
      <c r="D580" s="154" t="s">
        <v>1056</v>
      </c>
      <c r="E580" s="153" t="s">
        <v>28</v>
      </c>
      <c r="F580" s="19" t="s">
        <v>29</v>
      </c>
      <c r="G580" s="151" t="s">
        <v>30</v>
      </c>
      <c r="H580" s="151" t="s">
        <v>115</v>
      </c>
      <c r="I580" s="153" t="s">
        <v>24</v>
      </c>
      <c r="J580" s="151" t="s">
        <v>782</v>
      </c>
      <c r="K580" s="184">
        <v>43173</v>
      </c>
      <c r="L580" s="153" t="s">
        <v>737</v>
      </c>
    </row>
    <row r="581" spans="1:12" ht="31.5">
      <c r="A581" s="151" t="s">
        <v>24</v>
      </c>
      <c r="B581" s="151" t="s">
        <v>25</v>
      </c>
      <c r="C581" s="151" t="s">
        <v>666</v>
      </c>
      <c r="D581" s="151" t="s">
        <v>666</v>
      </c>
      <c r="E581" s="153" t="s">
        <v>28</v>
      </c>
      <c r="F581" s="19" t="s">
        <v>29</v>
      </c>
      <c r="G581" s="151" t="s">
        <v>30</v>
      </c>
      <c r="H581" s="151" t="s">
        <v>31</v>
      </c>
      <c r="I581" s="151" t="s">
        <v>434</v>
      </c>
      <c r="J581" s="151" t="s">
        <v>435</v>
      </c>
      <c r="K581" s="202">
        <v>43174</v>
      </c>
      <c r="L581" s="153"/>
    </row>
    <row r="582" spans="1:12" ht="63">
      <c r="A582" s="153" t="s">
        <v>24</v>
      </c>
      <c r="B582" s="153" t="s">
        <v>25</v>
      </c>
      <c r="C582" s="153" t="s">
        <v>1057</v>
      </c>
      <c r="D582" s="153" t="s">
        <v>1058</v>
      </c>
      <c r="E582" s="153" t="s">
        <v>28</v>
      </c>
      <c r="F582" s="19" t="s">
        <v>29</v>
      </c>
      <c r="G582" s="151" t="s">
        <v>30</v>
      </c>
      <c r="H582" s="151" t="s">
        <v>115</v>
      </c>
      <c r="I582" s="153" t="s">
        <v>701</v>
      </c>
      <c r="J582" s="153" t="s">
        <v>701</v>
      </c>
      <c r="K582" s="163">
        <v>43174</v>
      </c>
      <c r="L582" s="153" t="s">
        <v>30</v>
      </c>
    </row>
    <row r="583" spans="1:12" ht="31.5">
      <c r="A583" s="194" t="s">
        <v>24</v>
      </c>
      <c r="B583" s="153" t="s">
        <v>25</v>
      </c>
      <c r="C583" s="153" t="s">
        <v>1059</v>
      </c>
      <c r="D583" s="153" t="s">
        <v>1060</v>
      </c>
      <c r="E583" s="153" t="s">
        <v>28</v>
      </c>
      <c r="F583" s="19" t="s">
        <v>29</v>
      </c>
      <c r="G583" s="153" t="s">
        <v>30</v>
      </c>
      <c r="H583" s="151" t="s">
        <v>115</v>
      </c>
      <c r="I583" s="153" t="s">
        <v>900</v>
      </c>
      <c r="J583" s="153" t="s">
        <v>900</v>
      </c>
      <c r="K583" s="163">
        <v>43174</v>
      </c>
      <c r="L583" s="151"/>
    </row>
    <row r="584" spans="1:12" ht="47.25">
      <c r="A584" s="153" t="s">
        <v>24</v>
      </c>
      <c r="B584" s="153" t="s">
        <v>25</v>
      </c>
      <c r="C584" s="153" t="s">
        <v>688</v>
      </c>
      <c r="D584" s="153" t="s">
        <v>1061</v>
      </c>
      <c r="E584" s="153" t="s">
        <v>28</v>
      </c>
      <c r="F584" s="154" t="s">
        <v>29</v>
      </c>
      <c r="G584" s="153"/>
      <c r="H584" s="153" t="s">
        <v>115</v>
      </c>
      <c r="I584" s="153" t="s">
        <v>659</v>
      </c>
      <c r="J584" s="153" t="s">
        <v>659</v>
      </c>
      <c r="K584" s="163">
        <v>43174</v>
      </c>
      <c r="L584" s="153" t="s">
        <v>30</v>
      </c>
    </row>
    <row r="585" spans="1:12" ht="31.5">
      <c r="A585" s="153" t="s">
        <v>24</v>
      </c>
      <c r="B585" s="153" t="s">
        <v>25</v>
      </c>
      <c r="C585" s="153" t="s">
        <v>656</v>
      </c>
      <c r="D585" s="153" t="s">
        <v>1062</v>
      </c>
      <c r="E585" s="153" t="s">
        <v>28</v>
      </c>
      <c r="F585" s="154" t="s">
        <v>29</v>
      </c>
      <c r="G585" s="153"/>
      <c r="H585" s="153" t="s">
        <v>115</v>
      </c>
      <c r="I585" s="153" t="s">
        <v>682</v>
      </c>
      <c r="J585" s="153" t="s">
        <v>682</v>
      </c>
      <c r="K585" s="163">
        <v>43174</v>
      </c>
      <c r="L585" s="153" t="s">
        <v>737</v>
      </c>
    </row>
    <row r="586" spans="1:12" ht="31.5">
      <c r="A586" s="153" t="s">
        <v>24</v>
      </c>
      <c r="B586" s="153" t="s">
        <v>25</v>
      </c>
      <c r="C586" s="151" t="s">
        <v>656</v>
      </c>
      <c r="D586" s="154" t="s">
        <v>955</v>
      </c>
      <c r="E586" s="153" t="s">
        <v>28</v>
      </c>
      <c r="F586" s="154" t="s">
        <v>29</v>
      </c>
      <c r="G586" s="153" t="s">
        <v>30</v>
      </c>
      <c r="H586" s="153" t="s">
        <v>140</v>
      </c>
      <c r="I586" s="153" t="s">
        <v>781</v>
      </c>
      <c r="J586" s="153" t="s">
        <v>782</v>
      </c>
      <c r="K586" s="184">
        <v>43174</v>
      </c>
      <c r="L586" s="153" t="s">
        <v>676</v>
      </c>
    </row>
    <row r="587" spans="1:12" ht="31.5">
      <c r="A587" s="153" t="s">
        <v>24</v>
      </c>
      <c r="B587" s="81" t="s">
        <v>25</v>
      </c>
      <c r="C587" s="81" t="s">
        <v>791</v>
      </c>
      <c r="D587" s="81" t="s">
        <v>792</v>
      </c>
      <c r="E587" s="81" t="s">
        <v>28</v>
      </c>
      <c r="F587" s="154" t="s">
        <v>29</v>
      </c>
      <c r="G587" s="81" t="s">
        <v>30</v>
      </c>
      <c r="H587" s="81" t="s">
        <v>265</v>
      </c>
      <c r="I587" s="81" t="s">
        <v>704</v>
      </c>
      <c r="J587" s="81" t="s">
        <v>793</v>
      </c>
      <c r="K587" s="174">
        <v>43175</v>
      </c>
      <c r="L587" s="153"/>
    </row>
    <row r="588" spans="1:12" ht="47.25">
      <c r="A588" s="151" t="s">
        <v>24</v>
      </c>
      <c r="B588" s="151" t="s">
        <v>25</v>
      </c>
      <c r="C588" s="151" t="s">
        <v>706</v>
      </c>
      <c r="D588" s="151" t="s">
        <v>1063</v>
      </c>
      <c r="E588" s="81" t="s">
        <v>28</v>
      </c>
      <c r="F588" s="154" t="s">
        <v>29</v>
      </c>
      <c r="G588" s="151" t="s">
        <v>30</v>
      </c>
      <c r="H588" s="151" t="s">
        <v>115</v>
      </c>
      <c r="I588" s="151" t="s">
        <v>25</v>
      </c>
      <c r="J588" s="151" t="s">
        <v>636</v>
      </c>
      <c r="K588" s="162">
        <v>43175</v>
      </c>
      <c r="L588" s="81" t="s">
        <v>705</v>
      </c>
    </row>
    <row r="589" spans="1:12" ht="31.5">
      <c r="A589" s="151" t="s">
        <v>24</v>
      </c>
      <c r="B589" s="151" t="s">
        <v>25</v>
      </c>
      <c r="C589" s="151" t="s">
        <v>635</v>
      </c>
      <c r="D589" s="151" t="s">
        <v>1064</v>
      </c>
      <c r="E589" s="81" t="s">
        <v>28</v>
      </c>
      <c r="F589" s="154" t="s">
        <v>29</v>
      </c>
      <c r="G589" s="151" t="s">
        <v>30</v>
      </c>
      <c r="H589" s="151" t="s">
        <v>115</v>
      </c>
      <c r="I589" s="151" t="s">
        <v>25</v>
      </c>
      <c r="J589" s="151" t="s">
        <v>636</v>
      </c>
      <c r="K589" s="162">
        <v>43175</v>
      </c>
      <c r="L589" s="151" t="s">
        <v>708</v>
      </c>
    </row>
    <row r="590" spans="1:12" ht="47.25">
      <c r="A590" s="151" t="s">
        <v>24</v>
      </c>
      <c r="B590" s="151" t="s">
        <v>25</v>
      </c>
      <c r="C590" s="151" t="s">
        <v>635</v>
      </c>
      <c r="D590" s="151" t="s">
        <v>1065</v>
      </c>
      <c r="E590" s="81" t="s">
        <v>28</v>
      </c>
      <c r="F590" s="154" t="s">
        <v>29</v>
      </c>
      <c r="G590" s="151" t="s">
        <v>30</v>
      </c>
      <c r="H590" s="151" t="s">
        <v>115</v>
      </c>
      <c r="I590" s="151" t="s">
        <v>25</v>
      </c>
      <c r="J590" s="151" t="s">
        <v>636</v>
      </c>
      <c r="K590" s="162">
        <v>43175</v>
      </c>
      <c r="L590" s="151" t="s">
        <v>481</v>
      </c>
    </row>
    <row r="591" spans="1:12" ht="47.25">
      <c r="A591" s="166" t="s">
        <v>24</v>
      </c>
      <c r="B591" s="151" t="s">
        <v>25</v>
      </c>
      <c r="C591" s="166" t="s">
        <v>1066</v>
      </c>
      <c r="D591" s="166" t="s">
        <v>1067</v>
      </c>
      <c r="E591" s="81" t="s">
        <v>28</v>
      </c>
      <c r="F591" s="154" t="s">
        <v>29</v>
      </c>
      <c r="G591" s="166" t="s">
        <v>30</v>
      </c>
      <c r="H591" s="166" t="s">
        <v>115</v>
      </c>
      <c r="I591" s="166" t="s">
        <v>664</v>
      </c>
      <c r="J591" s="166" t="s">
        <v>664</v>
      </c>
      <c r="K591" s="170">
        <v>43175</v>
      </c>
      <c r="L591" s="151" t="s">
        <v>481</v>
      </c>
    </row>
    <row r="592" spans="1:12" ht="31.5">
      <c r="A592" s="153" t="s">
        <v>24</v>
      </c>
      <c r="B592" s="153" t="s">
        <v>25</v>
      </c>
      <c r="C592" s="153" t="s">
        <v>656</v>
      </c>
      <c r="D592" s="153" t="s">
        <v>1068</v>
      </c>
      <c r="E592" s="153" t="s">
        <v>28</v>
      </c>
      <c r="F592" s="154" t="s">
        <v>29</v>
      </c>
      <c r="G592" s="153" t="s">
        <v>30</v>
      </c>
      <c r="H592" s="153" t="s">
        <v>115</v>
      </c>
      <c r="I592" s="153" t="s">
        <v>682</v>
      </c>
      <c r="J592" s="153" t="s">
        <v>682</v>
      </c>
      <c r="K592" s="163">
        <v>43175</v>
      </c>
      <c r="L592" s="153" t="s">
        <v>30</v>
      </c>
    </row>
    <row r="593" spans="1:12" ht="31.5">
      <c r="A593" s="153" t="s">
        <v>24</v>
      </c>
      <c r="B593" s="153" t="s">
        <v>25</v>
      </c>
      <c r="C593" s="153" t="s">
        <v>656</v>
      </c>
      <c r="D593" s="153" t="s">
        <v>1069</v>
      </c>
      <c r="E593" s="153" t="s">
        <v>28</v>
      </c>
      <c r="F593" s="154" t="s">
        <v>29</v>
      </c>
      <c r="G593" s="153" t="s">
        <v>30</v>
      </c>
      <c r="H593" s="153" t="s">
        <v>115</v>
      </c>
      <c r="I593" s="153" t="s">
        <v>682</v>
      </c>
      <c r="J593" s="153" t="s">
        <v>682</v>
      </c>
      <c r="K593" s="163">
        <v>43175</v>
      </c>
      <c r="L593" s="153" t="s">
        <v>733</v>
      </c>
    </row>
    <row r="594" spans="1:12" ht="47.25">
      <c r="A594" s="153" t="s">
        <v>24</v>
      </c>
      <c r="B594" s="153" t="s">
        <v>25</v>
      </c>
      <c r="C594" s="153" t="s">
        <v>1070</v>
      </c>
      <c r="D594" s="153" t="s">
        <v>1071</v>
      </c>
      <c r="E594" s="153" t="s">
        <v>28</v>
      </c>
      <c r="F594" s="154" t="s">
        <v>29</v>
      </c>
      <c r="G594" s="153" t="s">
        <v>30</v>
      </c>
      <c r="H594" s="153" t="s">
        <v>140</v>
      </c>
      <c r="I594" s="153" t="s">
        <v>900</v>
      </c>
      <c r="J594" s="153" t="s">
        <v>900</v>
      </c>
      <c r="K594" s="163">
        <v>43179</v>
      </c>
      <c r="L594" s="153"/>
    </row>
    <row r="595" spans="1:12" ht="31.5">
      <c r="A595" s="153" t="s">
        <v>24</v>
      </c>
      <c r="B595" s="153" t="s">
        <v>25</v>
      </c>
      <c r="C595" s="153" t="s">
        <v>210</v>
      </c>
      <c r="D595" s="153" t="s">
        <v>1072</v>
      </c>
      <c r="E595" s="153" t="s">
        <v>28</v>
      </c>
      <c r="F595" s="154" t="s">
        <v>29</v>
      </c>
      <c r="G595" s="153" t="s">
        <v>30</v>
      </c>
      <c r="H595" s="153" t="s">
        <v>115</v>
      </c>
      <c r="I595" s="153" t="s">
        <v>305</v>
      </c>
      <c r="J595" s="153" t="s">
        <v>694</v>
      </c>
      <c r="K595" s="163">
        <v>43179</v>
      </c>
      <c r="L595" s="153" t="s">
        <v>787</v>
      </c>
    </row>
    <row r="596" spans="1:12" ht="31.5">
      <c r="A596" s="151" t="s">
        <v>24</v>
      </c>
      <c r="B596" s="151" t="s">
        <v>25</v>
      </c>
      <c r="C596" s="151" t="s">
        <v>635</v>
      </c>
      <c r="D596" s="151" t="s">
        <v>1073</v>
      </c>
      <c r="E596" s="81" t="s">
        <v>28</v>
      </c>
      <c r="F596" s="154" t="s">
        <v>29</v>
      </c>
      <c r="G596" s="151" t="s">
        <v>30</v>
      </c>
      <c r="H596" s="151" t="s">
        <v>115</v>
      </c>
      <c r="I596" s="151" t="s">
        <v>25</v>
      </c>
      <c r="J596" s="151" t="s">
        <v>636</v>
      </c>
      <c r="K596" s="162">
        <v>43179</v>
      </c>
      <c r="L596" s="153" t="s">
        <v>30</v>
      </c>
    </row>
    <row r="597" spans="1:12" ht="31.5">
      <c r="A597" s="153" t="s">
        <v>24</v>
      </c>
      <c r="B597" s="153" t="s">
        <v>25</v>
      </c>
      <c r="C597" s="153" t="s">
        <v>656</v>
      </c>
      <c r="D597" s="153" t="s">
        <v>1074</v>
      </c>
      <c r="E597" s="153" t="s">
        <v>28</v>
      </c>
      <c r="F597" s="154" t="s">
        <v>29</v>
      </c>
      <c r="G597" s="153"/>
      <c r="H597" s="153" t="s">
        <v>115</v>
      </c>
      <c r="I597" s="153" t="s">
        <v>682</v>
      </c>
      <c r="J597" s="153" t="s">
        <v>682</v>
      </c>
      <c r="K597" s="163">
        <v>43179</v>
      </c>
      <c r="L597" s="151" t="s">
        <v>244</v>
      </c>
    </row>
    <row r="598" spans="1:12" ht="31.5">
      <c r="A598" s="153" t="s">
        <v>24</v>
      </c>
      <c r="B598" s="153" t="s">
        <v>25</v>
      </c>
      <c r="C598" s="153" t="s">
        <v>656</v>
      </c>
      <c r="D598" s="153" t="s">
        <v>1075</v>
      </c>
      <c r="E598" s="153" t="s">
        <v>28</v>
      </c>
      <c r="F598" s="154" t="s">
        <v>29</v>
      </c>
      <c r="G598" s="153"/>
      <c r="H598" s="153" t="s">
        <v>115</v>
      </c>
      <c r="I598" s="153" t="s">
        <v>682</v>
      </c>
      <c r="J598" s="153" t="s">
        <v>682</v>
      </c>
      <c r="K598" s="163">
        <v>43179</v>
      </c>
      <c r="L598" s="153" t="s">
        <v>30</v>
      </c>
    </row>
    <row r="599" spans="1:12" ht="31.5">
      <c r="A599" s="153" t="s">
        <v>24</v>
      </c>
      <c r="B599" s="153" t="s">
        <v>25</v>
      </c>
      <c r="C599" s="153" t="s">
        <v>656</v>
      </c>
      <c r="D599" s="154" t="s">
        <v>1076</v>
      </c>
      <c r="E599" s="153" t="s">
        <v>28</v>
      </c>
      <c r="F599" s="154" t="s">
        <v>29</v>
      </c>
      <c r="G599" s="153" t="s">
        <v>30</v>
      </c>
      <c r="H599" s="153" t="s">
        <v>97</v>
      </c>
      <c r="I599" s="153" t="s">
        <v>1077</v>
      </c>
      <c r="J599" s="153" t="s">
        <v>782</v>
      </c>
      <c r="K599" s="184">
        <v>43179</v>
      </c>
      <c r="L599" s="153"/>
    </row>
    <row r="600" spans="1:12" ht="31.5">
      <c r="A600" s="153" t="s">
        <v>24</v>
      </c>
      <c r="B600" s="153" t="s">
        <v>25</v>
      </c>
      <c r="C600" s="153" t="s">
        <v>996</v>
      </c>
      <c r="D600" s="153" t="s">
        <v>1078</v>
      </c>
      <c r="E600" s="153" t="s">
        <v>28</v>
      </c>
      <c r="F600" s="154" t="s">
        <v>29</v>
      </c>
      <c r="G600" s="153" t="s">
        <v>30</v>
      </c>
      <c r="H600" s="153" t="s">
        <v>115</v>
      </c>
      <c r="I600" s="153" t="s">
        <v>305</v>
      </c>
      <c r="J600" s="153" t="s">
        <v>694</v>
      </c>
      <c r="K600" s="163">
        <v>43180</v>
      </c>
      <c r="L600" s="153" t="s">
        <v>1079</v>
      </c>
    </row>
    <row r="601" spans="1:12" ht="31.5">
      <c r="A601" s="166" t="s">
        <v>24</v>
      </c>
      <c r="B601" s="151" t="s">
        <v>25</v>
      </c>
      <c r="C601" s="166" t="s">
        <v>1080</v>
      </c>
      <c r="D601" s="166" t="s">
        <v>1081</v>
      </c>
      <c r="E601" s="153" t="s">
        <v>28</v>
      </c>
      <c r="F601" s="168" t="s">
        <v>29</v>
      </c>
      <c r="G601" s="166" t="s">
        <v>30</v>
      </c>
      <c r="H601" s="166" t="s">
        <v>115</v>
      </c>
      <c r="I601" s="166" t="s">
        <v>664</v>
      </c>
      <c r="J601" s="166" t="s">
        <v>665</v>
      </c>
      <c r="K601" s="170">
        <v>43180</v>
      </c>
      <c r="L601" s="151" t="s">
        <v>481</v>
      </c>
    </row>
    <row r="602" spans="1:12" ht="47.25">
      <c r="A602" s="153" t="s">
        <v>24</v>
      </c>
      <c r="B602" s="153" t="s">
        <v>136</v>
      </c>
      <c r="C602" s="153" t="s">
        <v>1082</v>
      </c>
      <c r="D602" s="153" t="s">
        <v>1083</v>
      </c>
      <c r="E602" s="153" t="s">
        <v>28</v>
      </c>
      <c r="F602" s="19" t="s">
        <v>29</v>
      </c>
      <c r="G602" s="153" t="s">
        <v>30</v>
      </c>
      <c r="H602" s="153" t="s">
        <v>97</v>
      </c>
      <c r="I602" s="153" t="s">
        <v>900</v>
      </c>
      <c r="J602" s="153" t="s">
        <v>900</v>
      </c>
      <c r="K602" s="163">
        <v>43181</v>
      </c>
      <c r="L602" s="151"/>
    </row>
    <row r="603" spans="1:12" ht="31.5">
      <c r="A603" s="153" t="s">
        <v>24</v>
      </c>
      <c r="B603" s="153" t="s">
        <v>25</v>
      </c>
      <c r="C603" s="153" t="s">
        <v>1084</v>
      </c>
      <c r="D603" s="153" t="s">
        <v>1085</v>
      </c>
      <c r="E603" s="153" t="s">
        <v>28</v>
      </c>
      <c r="F603" s="19" t="s">
        <v>29</v>
      </c>
      <c r="G603" s="153" t="s">
        <v>30</v>
      </c>
      <c r="H603" s="153" t="s">
        <v>115</v>
      </c>
      <c r="I603" s="153" t="s">
        <v>305</v>
      </c>
      <c r="J603" s="153" t="s">
        <v>928</v>
      </c>
      <c r="K603" s="163">
        <v>43181</v>
      </c>
      <c r="L603" s="151"/>
    </row>
    <row r="604" spans="1:12" ht="47.25">
      <c r="A604" s="153" t="s">
        <v>24</v>
      </c>
      <c r="B604" s="153" t="s">
        <v>25</v>
      </c>
      <c r="C604" s="153" t="s">
        <v>1086</v>
      </c>
      <c r="D604" s="153" t="s">
        <v>1087</v>
      </c>
      <c r="E604" s="153" t="s">
        <v>28</v>
      </c>
      <c r="F604" s="154" t="s">
        <v>29</v>
      </c>
      <c r="G604" s="153"/>
      <c r="H604" s="153" t="s">
        <v>115</v>
      </c>
      <c r="I604" s="153" t="s">
        <v>659</v>
      </c>
      <c r="J604" s="153" t="s">
        <v>659</v>
      </c>
      <c r="K604" s="163">
        <v>43181</v>
      </c>
      <c r="L604" s="153" t="s">
        <v>30</v>
      </c>
    </row>
    <row r="605" spans="1:12" ht="31.5">
      <c r="A605" s="153" t="s">
        <v>24</v>
      </c>
      <c r="B605" s="153" t="s">
        <v>25</v>
      </c>
      <c r="C605" s="153" t="s">
        <v>1088</v>
      </c>
      <c r="D605" s="153" t="s">
        <v>1089</v>
      </c>
      <c r="E605" s="153" t="s">
        <v>28</v>
      </c>
      <c r="F605" s="154" t="s">
        <v>29</v>
      </c>
      <c r="G605" s="153" t="s">
        <v>30</v>
      </c>
      <c r="H605" s="153" t="s">
        <v>115</v>
      </c>
      <c r="I605" s="153" t="s">
        <v>711</v>
      </c>
      <c r="J605" s="153" t="s">
        <v>1090</v>
      </c>
      <c r="K605" s="163">
        <v>43181</v>
      </c>
      <c r="L605" s="153" t="s">
        <v>244</v>
      </c>
    </row>
    <row r="606" spans="1:12" ht="45.75">
      <c r="A606" s="175" t="s">
        <v>24</v>
      </c>
      <c r="B606" s="164" t="s">
        <v>25</v>
      </c>
      <c r="C606" s="153" t="s">
        <v>1091</v>
      </c>
      <c r="D606" s="153" t="s">
        <v>1092</v>
      </c>
      <c r="E606" s="153" t="s">
        <v>28</v>
      </c>
      <c r="F606" s="154" t="s">
        <v>29</v>
      </c>
      <c r="G606" s="153" t="s">
        <v>30</v>
      </c>
      <c r="H606" s="153" t="s">
        <v>115</v>
      </c>
      <c r="I606" s="153" t="s">
        <v>731</v>
      </c>
      <c r="J606" s="55" t="s">
        <v>754</v>
      </c>
      <c r="K606" s="163">
        <v>43181</v>
      </c>
      <c r="L606" s="153"/>
    </row>
    <row r="607" spans="1:12" ht="63">
      <c r="A607" s="153" t="s">
        <v>24</v>
      </c>
      <c r="B607" s="153" t="s">
        <v>25</v>
      </c>
      <c r="C607" s="153" t="s">
        <v>1093</v>
      </c>
      <c r="D607" s="153" t="s">
        <v>1094</v>
      </c>
      <c r="E607" s="153" t="s">
        <v>28</v>
      </c>
      <c r="F607" s="154" t="s">
        <v>433</v>
      </c>
      <c r="G607" s="153" t="s">
        <v>30</v>
      </c>
      <c r="H607" s="153" t="s">
        <v>115</v>
      </c>
      <c r="I607" s="153" t="s">
        <v>704</v>
      </c>
      <c r="J607" s="153" t="s">
        <v>1095</v>
      </c>
      <c r="K607" s="163">
        <v>43182</v>
      </c>
      <c r="L607" s="151"/>
    </row>
    <row r="608" spans="1:12" ht="31.5">
      <c r="A608" s="151" t="s">
        <v>24</v>
      </c>
      <c r="B608" s="151" t="s">
        <v>25</v>
      </c>
      <c r="C608" s="151" t="s">
        <v>475</v>
      </c>
      <c r="D608" s="151" t="s">
        <v>1096</v>
      </c>
      <c r="E608" s="153" t="s">
        <v>28</v>
      </c>
      <c r="F608" s="19" t="s">
        <v>851</v>
      </c>
      <c r="G608" s="151" t="s">
        <v>30</v>
      </c>
      <c r="H608" s="151" t="s">
        <v>115</v>
      </c>
      <c r="I608" s="151" t="s">
        <v>25</v>
      </c>
      <c r="J608" s="151" t="s">
        <v>636</v>
      </c>
      <c r="K608" s="162">
        <v>43182</v>
      </c>
      <c r="L608" s="153" t="s">
        <v>30</v>
      </c>
    </row>
    <row r="609" spans="1:12" ht="31.5">
      <c r="A609" s="166" t="s">
        <v>24</v>
      </c>
      <c r="B609" s="166" t="s">
        <v>136</v>
      </c>
      <c r="C609" s="166" t="s">
        <v>656</v>
      </c>
      <c r="D609" s="166" t="s">
        <v>1097</v>
      </c>
      <c r="E609" s="81" t="s">
        <v>28</v>
      </c>
      <c r="F609" s="168" t="s">
        <v>29</v>
      </c>
      <c r="G609" s="166" t="s">
        <v>30</v>
      </c>
      <c r="H609" s="166" t="s">
        <v>115</v>
      </c>
      <c r="I609" s="166" t="s">
        <v>664</v>
      </c>
      <c r="J609" s="166" t="s">
        <v>664</v>
      </c>
      <c r="K609" s="170">
        <v>43182</v>
      </c>
      <c r="L609" s="153" t="s">
        <v>705</v>
      </c>
    </row>
    <row r="610" spans="1:12" ht="31.5">
      <c r="A610" s="153" t="s">
        <v>24</v>
      </c>
      <c r="B610" s="153" t="s">
        <v>25</v>
      </c>
      <c r="C610" s="153" t="s">
        <v>1098</v>
      </c>
      <c r="D610" s="153" t="s">
        <v>1099</v>
      </c>
      <c r="E610" s="153" t="s">
        <v>28</v>
      </c>
      <c r="F610" s="154" t="s">
        <v>29</v>
      </c>
      <c r="G610" s="153"/>
      <c r="H610" s="153" t="s">
        <v>115</v>
      </c>
      <c r="I610" s="153" t="s">
        <v>659</v>
      </c>
      <c r="J610" s="153" t="s">
        <v>1100</v>
      </c>
      <c r="K610" s="163">
        <v>43185</v>
      </c>
      <c r="L610" s="151" t="s">
        <v>708</v>
      </c>
    </row>
    <row r="611" spans="1:12" ht="31.5">
      <c r="A611" s="166" t="s">
        <v>24</v>
      </c>
      <c r="B611" s="166" t="s">
        <v>136</v>
      </c>
      <c r="C611" s="166" t="s">
        <v>1101</v>
      </c>
      <c r="D611" s="166" t="s">
        <v>1102</v>
      </c>
      <c r="E611" s="81" t="s">
        <v>28</v>
      </c>
      <c r="F611" s="168" t="s">
        <v>29</v>
      </c>
      <c r="G611" s="166" t="s">
        <v>30</v>
      </c>
      <c r="H611" s="166" t="s">
        <v>115</v>
      </c>
      <c r="I611" s="166" t="s">
        <v>664</v>
      </c>
      <c r="J611" s="166" t="s">
        <v>664</v>
      </c>
      <c r="K611" s="170">
        <v>43185</v>
      </c>
      <c r="L611" s="80" t="s">
        <v>708</v>
      </c>
    </row>
    <row r="612" spans="1:12" ht="31.5">
      <c r="A612" s="153" t="s">
        <v>24</v>
      </c>
      <c r="B612" s="153" t="s">
        <v>25</v>
      </c>
      <c r="C612" s="153" t="s">
        <v>367</v>
      </c>
      <c r="D612" s="153" t="s">
        <v>1103</v>
      </c>
      <c r="E612" s="153" t="s">
        <v>28</v>
      </c>
      <c r="F612" s="154" t="s">
        <v>29</v>
      </c>
      <c r="G612" s="153"/>
      <c r="H612" s="153" t="s">
        <v>115</v>
      </c>
      <c r="I612" s="153" t="s">
        <v>659</v>
      </c>
      <c r="J612" s="163" t="s">
        <v>1104</v>
      </c>
      <c r="K612" s="163">
        <v>43186</v>
      </c>
      <c r="L612" s="80" t="s">
        <v>708</v>
      </c>
    </row>
    <row r="613" spans="1:12" ht="47.25">
      <c r="A613" s="153" t="s">
        <v>24</v>
      </c>
      <c r="B613" s="153" t="s">
        <v>25</v>
      </c>
      <c r="C613" s="153" t="s">
        <v>1105</v>
      </c>
      <c r="D613" s="153" t="s">
        <v>710</v>
      </c>
      <c r="E613" s="153" t="s">
        <v>28</v>
      </c>
      <c r="F613" s="168" t="s">
        <v>29</v>
      </c>
      <c r="G613" s="153" t="s">
        <v>30</v>
      </c>
      <c r="H613" s="153" t="s">
        <v>115</v>
      </c>
      <c r="I613" s="153" t="s">
        <v>711</v>
      </c>
      <c r="J613" s="153" t="s">
        <v>712</v>
      </c>
      <c r="K613" s="163">
        <v>43186</v>
      </c>
      <c r="L613" s="153"/>
    </row>
    <row r="614" spans="1:12" ht="31.5">
      <c r="A614" s="153" t="s">
        <v>24</v>
      </c>
      <c r="B614" s="153" t="s">
        <v>25</v>
      </c>
      <c r="C614" s="153" t="s">
        <v>656</v>
      </c>
      <c r="D614" s="153" t="s">
        <v>1106</v>
      </c>
      <c r="E614" s="153" t="s">
        <v>28</v>
      </c>
      <c r="F614" s="154" t="s">
        <v>29</v>
      </c>
      <c r="G614" s="153" t="s">
        <v>30</v>
      </c>
      <c r="H614" s="153" t="s">
        <v>115</v>
      </c>
      <c r="I614" s="153" t="s">
        <v>682</v>
      </c>
      <c r="J614" s="153" t="s">
        <v>682</v>
      </c>
      <c r="K614" s="163">
        <v>43186</v>
      </c>
      <c r="L614" s="153" t="s">
        <v>30</v>
      </c>
    </row>
    <row r="615" spans="1:12" ht="31.5">
      <c r="A615" s="153" t="s">
        <v>24</v>
      </c>
      <c r="B615" s="153" t="s">
        <v>25</v>
      </c>
      <c r="C615" s="153" t="s">
        <v>656</v>
      </c>
      <c r="D615" s="153" t="s">
        <v>1107</v>
      </c>
      <c r="E615" s="153" t="s">
        <v>28</v>
      </c>
      <c r="F615" s="154" t="s">
        <v>29</v>
      </c>
      <c r="G615" s="153" t="s">
        <v>30</v>
      </c>
      <c r="H615" s="153" t="s">
        <v>115</v>
      </c>
      <c r="I615" s="153" t="s">
        <v>682</v>
      </c>
      <c r="J615" s="153" t="s">
        <v>682</v>
      </c>
      <c r="K615" s="163">
        <v>43186</v>
      </c>
      <c r="L615" s="153" t="s">
        <v>30</v>
      </c>
    </row>
    <row r="616" spans="1:12" ht="31.5">
      <c r="A616" s="153" t="s">
        <v>24</v>
      </c>
      <c r="B616" s="153" t="s">
        <v>25</v>
      </c>
      <c r="C616" s="153" t="s">
        <v>656</v>
      </c>
      <c r="D616" s="153" t="s">
        <v>1108</v>
      </c>
      <c r="E616" s="153" t="s">
        <v>28</v>
      </c>
      <c r="F616" s="154" t="s">
        <v>29</v>
      </c>
      <c r="G616" s="153" t="s">
        <v>30</v>
      </c>
      <c r="H616" s="153" t="s">
        <v>115</v>
      </c>
      <c r="I616" s="153" t="s">
        <v>682</v>
      </c>
      <c r="J616" s="153" t="s">
        <v>682</v>
      </c>
      <c r="K616" s="163">
        <v>43186</v>
      </c>
      <c r="L616" s="153"/>
    </row>
    <row r="617" spans="1:12" ht="31.5">
      <c r="A617" s="153" t="s">
        <v>24</v>
      </c>
      <c r="B617" s="153" t="s">
        <v>25</v>
      </c>
      <c r="C617" s="153" t="s">
        <v>656</v>
      </c>
      <c r="D617" s="153" t="s">
        <v>1109</v>
      </c>
      <c r="E617" s="153" t="s">
        <v>28</v>
      </c>
      <c r="F617" s="154" t="s">
        <v>29</v>
      </c>
      <c r="G617" s="153" t="s">
        <v>30</v>
      </c>
      <c r="H617" s="153" t="s">
        <v>115</v>
      </c>
      <c r="I617" s="153" t="s">
        <v>682</v>
      </c>
      <c r="J617" s="153" t="s">
        <v>682</v>
      </c>
      <c r="K617" s="163">
        <v>43186</v>
      </c>
      <c r="L617" s="153"/>
    </row>
    <row r="618" spans="1:12" ht="31.5">
      <c r="A618" s="153" t="s">
        <v>24</v>
      </c>
      <c r="B618" s="153" t="s">
        <v>25</v>
      </c>
      <c r="C618" s="153" t="s">
        <v>656</v>
      </c>
      <c r="D618" s="153" t="s">
        <v>1110</v>
      </c>
      <c r="E618" s="153" t="s">
        <v>28</v>
      </c>
      <c r="F618" s="154" t="s">
        <v>29</v>
      </c>
      <c r="G618" s="153" t="s">
        <v>30</v>
      </c>
      <c r="H618" s="153" t="s">
        <v>115</v>
      </c>
      <c r="I618" s="153" t="s">
        <v>682</v>
      </c>
      <c r="J618" s="153" t="s">
        <v>682</v>
      </c>
      <c r="K618" s="163">
        <v>43186</v>
      </c>
      <c r="L618" s="153"/>
    </row>
    <row r="619" spans="1:12" ht="31.5">
      <c r="A619" s="151" t="s">
        <v>24</v>
      </c>
      <c r="B619" s="151" t="s">
        <v>25</v>
      </c>
      <c r="C619" s="151" t="s">
        <v>1023</v>
      </c>
      <c r="D619" s="151" t="s">
        <v>1111</v>
      </c>
      <c r="E619" s="153" t="s">
        <v>28</v>
      </c>
      <c r="F619" s="19" t="s">
        <v>29</v>
      </c>
      <c r="G619" s="151" t="s">
        <v>30</v>
      </c>
      <c r="H619" s="151" t="s">
        <v>31</v>
      </c>
      <c r="I619" s="151" t="s">
        <v>434</v>
      </c>
      <c r="J619" s="151" t="s">
        <v>435</v>
      </c>
      <c r="K619" s="202">
        <v>43187</v>
      </c>
      <c r="L619" s="153"/>
    </row>
    <row r="620" spans="1:12" ht="78.75">
      <c r="A620" s="153" t="s">
        <v>24</v>
      </c>
      <c r="B620" s="153" t="s">
        <v>25</v>
      </c>
      <c r="C620" s="153" t="s">
        <v>1112</v>
      </c>
      <c r="D620" s="153" t="s">
        <v>1113</v>
      </c>
      <c r="E620" s="153" t="s">
        <v>28</v>
      </c>
      <c r="F620" s="19" t="s">
        <v>29</v>
      </c>
      <c r="G620" s="151" t="s">
        <v>30</v>
      </c>
      <c r="H620" s="151" t="s">
        <v>115</v>
      </c>
      <c r="I620" s="153" t="s">
        <v>701</v>
      </c>
      <c r="J620" s="153" t="s">
        <v>701</v>
      </c>
      <c r="K620" s="173">
        <v>43187</v>
      </c>
      <c r="L620" s="153"/>
    </row>
    <row r="621" spans="1:12" ht="31.5">
      <c r="A621" s="151" t="s">
        <v>24</v>
      </c>
      <c r="B621" s="151" t="s">
        <v>25</v>
      </c>
      <c r="C621" s="151" t="s">
        <v>635</v>
      </c>
      <c r="D621" s="151" t="s">
        <v>1114</v>
      </c>
      <c r="E621" s="81" t="s">
        <v>28</v>
      </c>
      <c r="F621" s="19" t="s">
        <v>29</v>
      </c>
      <c r="G621" s="151" t="s">
        <v>30</v>
      </c>
      <c r="H621" s="151" t="s">
        <v>115</v>
      </c>
      <c r="I621" s="151" t="s">
        <v>25</v>
      </c>
      <c r="J621" s="151" t="s">
        <v>636</v>
      </c>
      <c r="K621" s="162">
        <v>43187</v>
      </c>
      <c r="L621" s="151"/>
    </row>
    <row r="622" spans="1:12" ht="31.5">
      <c r="A622" s="153" t="s">
        <v>24</v>
      </c>
      <c r="B622" s="153" t="s">
        <v>25</v>
      </c>
      <c r="C622" s="153" t="s">
        <v>650</v>
      </c>
      <c r="D622" s="153" t="s">
        <v>1115</v>
      </c>
      <c r="E622" s="153" t="s">
        <v>28</v>
      </c>
      <c r="F622" s="19" t="s">
        <v>29</v>
      </c>
      <c r="G622" s="153" t="s">
        <v>30</v>
      </c>
      <c r="H622" s="153" t="s">
        <v>115</v>
      </c>
      <c r="I622" s="153" t="s">
        <v>711</v>
      </c>
      <c r="J622" s="153" t="s">
        <v>889</v>
      </c>
      <c r="K622" s="163">
        <v>43187</v>
      </c>
      <c r="L622" s="153" t="s">
        <v>787</v>
      </c>
    </row>
    <row r="623" spans="1:12" ht="63">
      <c r="A623" s="164" t="s">
        <v>24</v>
      </c>
      <c r="B623" s="164" t="s">
        <v>25</v>
      </c>
      <c r="C623" s="164" t="s">
        <v>670</v>
      </c>
      <c r="D623" s="164" t="s">
        <v>1116</v>
      </c>
      <c r="E623" s="153" t="s">
        <v>28</v>
      </c>
      <c r="F623" s="19" t="s">
        <v>29</v>
      </c>
      <c r="G623" s="164" t="s">
        <v>30</v>
      </c>
      <c r="H623" s="164" t="s">
        <v>115</v>
      </c>
      <c r="I623" s="164" t="s">
        <v>648</v>
      </c>
      <c r="J623" s="164" t="s">
        <v>672</v>
      </c>
      <c r="K623" s="165">
        <v>43187</v>
      </c>
      <c r="L623" s="153" t="s">
        <v>30</v>
      </c>
    </row>
    <row r="624" spans="1:12" ht="31.5">
      <c r="A624" s="188" t="s">
        <v>24</v>
      </c>
      <c r="B624" s="188" t="s">
        <v>25</v>
      </c>
      <c r="C624" s="188" t="s">
        <v>662</v>
      </c>
      <c r="D624" s="190" t="s">
        <v>806</v>
      </c>
      <c r="E624" s="188" t="s">
        <v>28</v>
      </c>
      <c r="F624" s="19" t="s">
        <v>29</v>
      </c>
      <c r="G624" s="188" t="s">
        <v>30</v>
      </c>
      <c r="H624" s="188" t="s">
        <v>115</v>
      </c>
      <c r="I624" s="188" t="s">
        <v>24</v>
      </c>
      <c r="J624" s="188" t="s">
        <v>807</v>
      </c>
      <c r="K624" s="191">
        <v>43189</v>
      </c>
      <c r="L624" s="153" t="s">
        <v>30</v>
      </c>
    </row>
    <row r="625" spans="1:12" ht="31.5">
      <c r="A625" s="188" t="s">
        <v>24</v>
      </c>
      <c r="B625" s="188" t="s">
        <v>25</v>
      </c>
      <c r="C625" s="188" t="s">
        <v>808</v>
      </c>
      <c r="D625" s="190" t="s">
        <v>809</v>
      </c>
      <c r="E625" s="188" t="s">
        <v>28</v>
      </c>
      <c r="F625" s="19" t="s">
        <v>29</v>
      </c>
      <c r="G625" s="188" t="s">
        <v>30</v>
      </c>
      <c r="H625" s="188" t="s">
        <v>115</v>
      </c>
      <c r="I625" s="188" t="s">
        <v>24</v>
      </c>
      <c r="J625" s="188" t="s">
        <v>807</v>
      </c>
      <c r="K625" s="191">
        <v>43189</v>
      </c>
      <c r="L625" s="164" t="s">
        <v>30</v>
      </c>
    </row>
    <row r="626" spans="1:12" ht="31.5">
      <c r="A626" s="188" t="s">
        <v>24</v>
      </c>
      <c r="B626" s="188" t="s">
        <v>25</v>
      </c>
      <c r="C626" s="188" t="s">
        <v>662</v>
      </c>
      <c r="D626" s="190" t="s">
        <v>810</v>
      </c>
      <c r="E626" s="188" t="s">
        <v>28</v>
      </c>
      <c r="F626" s="19" t="s">
        <v>29</v>
      </c>
      <c r="G626" s="188" t="s">
        <v>30</v>
      </c>
      <c r="H626" s="188" t="s">
        <v>115</v>
      </c>
      <c r="I626" s="188" t="s">
        <v>24</v>
      </c>
      <c r="J626" s="188" t="s">
        <v>807</v>
      </c>
      <c r="K626" s="191">
        <v>43189</v>
      </c>
      <c r="L626" s="188" t="s">
        <v>34</v>
      </c>
    </row>
    <row r="627" spans="1:12" ht="31.5">
      <c r="A627" s="188" t="s">
        <v>24</v>
      </c>
      <c r="B627" s="188" t="s">
        <v>25</v>
      </c>
      <c r="C627" s="188" t="s">
        <v>1117</v>
      </c>
      <c r="D627" s="190" t="s">
        <v>1118</v>
      </c>
      <c r="E627" s="188" t="s">
        <v>28</v>
      </c>
      <c r="F627" s="19" t="s">
        <v>29</v>
      </c>
      <c r="G627" s="188" t="s">
        <v>30</v>
      </c>
      <c r="H627" s="188" t="s">
        <v>115</v>
      </c>
      <c r="I627" s="188" t="s">
        <v>24</v>
      </c>
      <c r="J627" s="188" t="s">
        <v>807</v>
      </c>
      <c r="K627" s="191">
        <v>43189</v>
      </c>
      <c r="L627" s="188" t="s">
        <v>50</v>
      </c>
    </row>
    <row r="628" spans="1:12" ht="31.5">
      <c r="A628" s="188" t="s">
        <v>24</v>
      </c>
      <c r="B628" s="188" t="s">
        <v>25</v>
      </c>
      <c r="C628" s="205" t="s">
        <v>662</v>
      </c>
      <c r="D628" s="190" t="s">
        <v>1119</v>
      </c>
      <c r="E628" s="188" t="s">
        <v>28</v>
      </c>
      <c r="F628" s="19" t="s">
        <v>29</v>
      </c>
      <c r="G628" s="188" t="s">
        <v>30</v>
      </c>
      <c r="H628" s="188" t="s">
        <v>115</v>
      </c>
      <c r="I628" s="188" t="s">
        <v>24</v>
      </c>
      <c r="J628" s="188" t="s">
        <v>807</v>
      </c>
      <c r="K628" s="191">
        <v>43189</v>
      </c>
      <c r="L628" s="188" t="s">
        <v>34</v>
      </c>
    </row>
    <row r="629" spans="1:12" ht="31.5">
      <c r="A629" s="153" t="s">
        <v>24</v>
      </c>
      <c r="B629" s="153" t="s">
        <v>25</v>
      </c>
      <c r="C629" s="153" t="s">
        <v>656</v>
      </c>
      <c r="D629" s="153" t="s">
        <v>1120</v>
      </c>
      <c r="E629" s="188" t="s">
        <v>28</v>
      </c>
      <c r="F629" s="19" t="s">
        <v>29</v>
      </c>
      <c r="G629" s="188" t="s">
        <v>30</v>
      </c>
      <c r="H629" s="153" t="s">
        <v>115</v>
      </c>
      <c r="I629" s="153" t="s">
        <v>682</v>
      </c>
      <c r="J629" s="153" t="s">
        <v>682</v>
      </c>
      <c r="K629" s="163">
        <v>43144</v>
      </c>
      <c r="L629" s="188" t="s">
        <v>132</v>
      </c>
    </row>
    <row r="630" spans="1:12" ht="31.5">
      <c r="A630" s="153" t="s">
        <v>24</v>
      </c>
      <c r="B630" s="153" t="s">
        <v>25</v>
      </c>
      <c r="C630" s="153" t="s">
        <v>656</v>
      </c>
      <c r="D630" s="153" t="s">
        <v>1121</v>
      </c>
      <c r="E630" s="188" t="s">
        <v>28</v>
      </c>
      <c r="F630" s="19" t="s">
        <v>29</v>
      </c>
      <c r="G630" s="188" t="s">
        <v>30</v>
      </c>
      <c r="H630" s="153" t="s">
        <v>115</v>
      </c>
      <c r="I630" s="153" t="s">
        <v>772</v>
      </c>
      <c r="J630" s="153" t="s">
        <v>772</v>
      </c>
      <c r="K630" s="206">
        <v>43124</v>
      </c>
      <c r="L630" s="205" t="s">
        <v>34</v>
      </c>
    </row>
    <row r="631" spans="1:12" ht="31.5">
      <c r="A631" s="153" t="s">
        <v>24</v>
      </c>
      <c r="B631" s="153" t="s">
        <v>25</v>
      </c>
      <c r="C631" s="153" t="s">
        <v>1122</v>
      </c>
      <c r="D631" s="153" t="s">
        <v>1123</v>
      </c>
      <c r="E631" s="188" t="s">
        <v>28</v>
      </c>
      <c r="F631" s="19" t="s">
        <v>29</v>
      </c>
      <c r="G631" s="188" t="s">
        <v>30</v>
      </c>
      <c r="H631" s="153" t="s">
        <v>115</v>
      </c>
      <c r="I631" s="153" t="s">
        <v>772</v>
      </c>
      <c r="J631" s="153" t="s">
        <v>764</v>
      </c>
      <c r="K631" s="206" t="s">
        <v>1124</v>
      </c>
      <c r="L631" s="153"/>
    </row>
    <row r="632" spans="1:12" ht="31.5">
      <c r="A632" s="153" t="s">
        <v>24</v>
      </c>
      <c r="B632" s="153" t="s">
        <v>25</v>
      </c>
      <c r="C632" s="153" t="s">
        <v>773</v>
      </c>
      <c r="D632" s="153" t="s">
        <v>1125</v>
      </c>
      <c r="E632" s="188" t="s">
        <v>28</v>
      </c>
      <c r="F632" s="19" t="s">
        <v>29</v>
      </c>
      <c r="G632" s="188" t="s">
        <v>30</v>
      </c>
      <c r="H632" s="153" t="s">
        <v>115</v>
      </c>
      <c r="I632" s="153" t="s">
        <v>772</v>
      </c>
      <c r="J632" s="153" t="s">
        <v>764</v>
      </c>
      <c r="K632" s="206" t="s">
        <v>1124</v>
      </c>
      <c r="L632" s="153" t="s">
        <v>679</v>
      </c>
    </row>
    <row r="633" spans="1:12" ht="31.5">
      <c r="A633" s="153" t="s">
        <v>24</v>
      </c>
      <c r="B633" s="153" t="s">
        <v>25</v>
      </c>
      <c r="C633" s="153" t="s">
        <v>1126</v>
      </c>
      <c r="D633" s="153" t="s">
        <v>1127</v>
      </c>
      <c r="E633" s="153" t="s">
        <v>1128</v>
      </c>
      <c r="F633" s="19" t="s">
        <v>29</v>
      </c>
      <c r="G633" s="188" t="s">
        <v>30</v>
      </c>
      <c r="H633" s="153" t="s">
        <v>115</v>
      </c>
      <c r="I633" s="153" t="s">
        <v>24</v>
      </c>
      <c r="J633" s="153" t="s">
        <v>765</v>
      </c>
      <c r="K633" s="207" t="s">
        <v>1129</v>
      </c>
      <c r="L633" s="153" t="s">
        <v>769</v>
      </c>
    </row>
    <row r="634" spans="1:12" ht="31.5">
      <c r="A634" s="157" t="s">
        <v>24</v>
      </c>
      <c r="B634" s="153" t="s">
        <v>25</v>
      </c>
      <c r="C634" s="158" t="s">
        <v>1122</v>
      </c>
      <c r="D634" s="158" t="s">
        <v>1130</v>
      </c>
      <c r="E634" s="158" t="s">
        <v>1128</v>
      </c>
      <c r="F634" s="19" t="s">
        <v>29</v>
      </c>
      <c r="G634" s="188" t="s">
        <v>30</v>
      </c>
      <c r="H634" s="153" t="s">
        <v>115</v>
      </c>
      <c r="I634" s="158" t="s">
        <v>24</v>
      </c>
      <c r="J634" s="158" t="s">
        <v>765</v>
      </c>
      <c r="K634" s="208" t="s">
        <v>1129</v>
      </c>
      <c r="L634" s="153" t="s">
        <v>769</v>
      </c>
    </row>
    <row r="635" spans="1:12" ht="31.5">
      <c r="A635" s="157" t="s">
        <v>24</v>
      </c>
      <c r="B635" s="153" t="s">
        <v>25</v>
      </c>
      <c r="C635" s="158" t="s">
        <v>1131</v>
      </c>
      <c r="D635" s="158" t="s">
        <v>1132</v>
      </c>
      <c r="E635" s="158" t="s">
        <v>1128</v>
      </c>
      <c r="F635" s="19" t="s">
        <v>29</v>
      </c>
      <c r="G635" s="158" t="s">
        <v>30</v>
      </c>
      <c r="H635" s="153" t="s">
        <v>115</v>
      </c>
      <c r="I635" s="158" t="s">
        <v>369</v>
      </c>
      <c r="J635" s="158" t="s">
        <v>765</v>
      </c>
      <c r="K635" s="208" t="s">
        <v>1129</v>
      </c>
      <c r="L635" s="160" t="s">
        <v>737</v>
      </c>
    </row>
    <row r="636" spans="1:12" ht="31.5">
      <c r="A636" s="157" t="s">
        <v>24</v>
      </c>
      <c r="B636" s="153" t="s">
        <v>25</v>
      </c>
      <c r="C636" s="158" t="s">
        <v>692</v>
      </c>
      <c r="D636" s="158" t="s">
        <v>1133</v>
      </c>
      <c r="E636" s="158" t="s">
        <v>515</v>
      </c>
      <c r="F636" s="19" t="s">
        <v>29</v>
      </c>
      <c r="G636" s="158"/>
      <c r="H636" s="153" t="s">
        <v>115</v>
      </c>
      <c r="I636" s="158" t="s">
        <v>369</v>
      </c>
      <c r="J636" s="158" t="s">
        <v>764</v>
      </c>
      <c r="K636" s="209" t="s">
        <v>1134</v>
      </c>
      <c r="L636" s="160" t="s">
        <v>737</v>
      </c>
    </row>
    <row r="637" spans="1:12" ht="63">
      <c r="A637" s="157" t="s">
        <v>24</v>
      </c>
      <c r="B637" s="153" t="s">
        <v>25</v>
      </c>
      <c r="C637" s="158" t="s">
        <v>1122</v>
      </c>
      <c r="D637" s="158" t="s">
        <v>1135</v>
      </c>
      <c r="E637" s="158" t="s">
        <v>1128</v>
      </c>
      <c r="F637" s="19" t="s">
        <v>29</v>
      </c>
      <c r="G637" s="158"/>
      <c r="H637" s="153" t="s">
        <v>115</v>
      </c>
      <c r="I637" s="158" t="s">
        <v>369</v>
      </c>
      <c r="J637" s="158" t="s">
        <v>369</v>
      </c>
      <c r="K637" s="209" t="s">
        <v>1134</v>
      </c>
      <c r="L637" s="160" t="s">
        <v>737</v>
      </c>
    </row>
    <row r="638" spans="1:12" ht="47.25">
      <c r="A638" s="157" t="s">
        <v>24</v>
      </c>
      <c r="B638" s="153" t="s">
        <v>25</v>
      </c>
      <c r="C638" s="158" t="s">
        <v>1122</v>
      </c>
      <c r="D638" s="158" t="s">
        <v>1136</v>
      </c>
      <c r="E638" s="158" t="s">
        <v>1128</v>
      </c>
      <c r="F638" s="19" t="s">
        <v>29</v>
      </c>
      <c r="G638" s="158"/>
      <c r="H638" s="153" t="s">
        <v>115</v>
      </c>
      <c r="I638" s="158" t="s">
        <v>369</v>
      </c>
      <c r="J638" s="158" t="s">
        <v>369</v>
      </c>
      <c r="K638" s="209" t="s">
        <v>1137</v>
      </c>
      <c r="L638" s="160" t="s">
        <v>769</v>
      </c>
    </row>
    <row r="639" spans="1:12" ht="47.25">
      <c r="A639" s="157" t="s">
        <v>24</v>
      </c>
      <c r="B639" s="153" t="s">
        <v>25</v>
      </c>
      <c r="C639" s="158" t="s">
        <v>1122</v>
      </c>
      <c r="D639" s="158" t="s">
        <v>1138</v>
      </c>
      <c r="E639" s="158" t="s">
        <v>1128</v>
      </c>
      <c r="F639" s="19" t="s">
        <v>29</v>
      </c>
      <c r="G639" s="158"/>
      <c r="H639" s="153" t="s">
        <v>115</v>
      </c>
      <c r="I639" s="158" t="s">
        <v>369</v>
      </c>
      <c r="J639" s="158" t="s">
        <v>369</v>
      </c>
      <c r="K639" s="209" t="s">
        <v>1137</v>
      </c>
      <c r="L639" s="160" t="s">
        <v>737</v>
      </c>
    </row>
    <row r="640" spans="1:12" ht="47.25">
      <c r="A640" s="157" t="s">
        <v>24</v>
      </c>
      <c r="B640" s="153" t="s">
        <v>25</v>
      </c>
      <c r="C640" s="158" t="s">
        <v>1122</v>
      </c>
      <c r="D640" s="158" t="s">
        <v>1139</v>
      </c>
      <c r="E640" s="158" t="s">
        <v>1128</v>
      </c>
      <c r="F640" s="19" t="s">
        <v>29</v>
      </c>
      <c r="G640" s="158"/>
      <c r="H640" s="153" t="s">
        <v>115</v>
      </c>
      <c r="I640" s="158" t="s">
        <v>369</v>
      </c>
      <c r="J640" s="158" t="s">
        <v>369</v>
      </c>
      <c r="K640" s="209" t="s">
        <v>1137</v>
      </c>
      <c r="L640" s="160" t="s">
        <v>737</v>
      </c>
    </row>
    <row r="641" spans="1:12" ht="47.25">
      <c r="A641" s="157" t="s">
        <v>24</v>
      </c>
      <c r="B641" s="153" t="s">
        <v>25</v>
      </c>
      <c r="C641" s="158" t="s">
        <v>1122</v>
      </c>
      <c r="D641" s="158" t="s">
        <v>1140</v>
      </c>
      <c r="E641" s="158" t="s">
        <v>1128</v>
      </c>
      <c r="F641" s="19" t="s">
        <v>29</v>
      </c>
      <c r="G641" s="158"/>
      <c r="H641" s="153" t="s">
        <v>115</v>
      </c>
      <c r="I641" s="158" t="s">
        <v>369</v>
      </c>
      <c r="J641" s="158" t="s">
        <v>369</v>
      </c>
      <c r="K641" s="209" t="s">
        <v>1137</v>
      </c>
      <c r="L641" s="160" t="s">
        <v>737</v>
      </c>
    </row>
    <row r="642" spans="1:12" ht="31.5">
      <c r="A642" s="157" t="s">
        <v>24</v>
      </c>
      <c r="B642" s="153" t="s">
        <v>25</v>
      </c>
      <c r="C642" s="158" t="s">
        <v>1141</v>
      </c>
      <c r="D642" s="158" t="s">
        <v>1142</v>
      </c>
      <c r="E642" s="158" t="s">
        <v>1128</v>
      </c>
      <c r="F642" s="19" t="s">
        <v>29</v>
      </c>
      <c r="G642" s="158"/>
      <c r="H642" s="153" t="s">
        <v>115</v>
      </c>
      <c r="I642" s="158" t="s">
        <v>369</v>
      </c>
      <c r="J642" s="158" t="s">
        <v>369</v>
      </c>
      <c r="K642" s="209" t="s">
        <v>1137</v>
      </c>
      <c r="L642" s="160" t="s">
        <v>737</v>
      </c>
    </row>
    <row r="643" spans="1:12" ht="31.5">
      <c r="A643" s="157" t="s">
        <v>24</v>
      </c>
      <c r="B643" s="153" t="s">
        <v>25</v>
      </c>
      <c r="C643" s="158" t="s">
        <v>1122</v>
      </c>
      <c r="D643" s="158" t="s">
        <v>1143</v>
      </c>
      <c r="E643" s="158" t="s">
        <v>1128</v>
      </c>
      <c r="F643" s="19" t="s">
        <v>29</v>
      </c>
      <c r="G643" s="158"/>
      <c r="H643" s="153" t="s">
        <v>115</v>
      </c>
      <c r="I643" s="158" t="s">
        <v>369</v>
      </c>
      <c r="J643" s="158" t="s">
        <v>369</v>
      </c>
      <c r="K643" s="209" t="s">
        <v>1137</v>
      </c>
      <c r="L643" s="160" t="s">
        <v>737</v>
      </c>
    </row>
    <row r="644" spans="1:12" ht="31.5">
      <c r="A644" s="157" t="s">
        <v>24</v>
      </c>
      <c r="B644" s="153" t="s">
        <v>25</v>
      </c>
      <c r="C644" s="158" t="s">
        <v>1144</v>
      </c>
      <c r="D644" s="158" t="s">
        <v>1145</v>
      </c>
      <c r="E644" s="158" t="s">
        <v>1128</v>
      </c>
      <c r="F644" s="19" t="s">
        <v>29</v>
      </c>
      <c r="G644" s="158"/>
      <c r="H644" s="153" t="s">
        <v>115</v>
      </c>
      <c r="I644" s="158" t="s">
        <v>369</v>
      </c>
      <c r="J644" s="158" t="s">
        <v>765</v>
      </c>
      <c r="K644" s="209" t="s">
        <v>1146</v>
      </c>
      <c r="L644" s="160" t="s">
        <v>733</v>
      </c>
    </row>
    <row r="645" spans="1:12" ht="47.25">
      <c r="A645" s="157" t="s">
        <v>24</v>
      </c>
      <c r="B645" s="153" t="s">
        <v>25</v>
      </c>
      <c r="C645" s="158" t="s">
        <v>1147</v>
      </c>
      <c r="D645" s="158" t="s">
        <v>1147</v>
      </c>
      <c r="E645" s="210" t="s">
        <v>28</v>
      </c>
      <c r="F645" s="19" t="s">
        <v>29</v>
      </c>
      <c r="G645" s="158"/>
      <c r="H645" s="153" t="s">
        <v>115</v>
      </c>
      <c r="I645" s="158" t="s">
        <v>369</v>
      </c>
      <c r="J645" s="158" t="s">
        <v>764</v>
      </c>
      <c r="K645" s="209" t="s">
        <v>1146</v>
      </c>
      <c r="L645" s="160" t="s">
        <v>769</v>
      </c>
    </row>
    <row r="646" spans="1:12" ht="47.25">
      <c r="A646" s="157" t="s">
        <v>24</v>
      </c>
      <c r="B646" s="153" t="s">
        <v>25</v>
      </c>
      <c r="C646" s="158" t="s">
        <v>475</v>
      </c>
      <c r="D646" s="158" t="s">
        <v>1148</v>
      </c>
      <c r="E646" s="210" t="s">
        <v>28</v>
      </c>
      <c r="F646" s="19" t="s">
        <v>29</v>
      </c>
      <c r="G646" s="158"/>
      <c r="H646" s="153" t="s">
        <v>115</v>
      </c>
      <c r="I646" s="158" t="s">
        <v>369</v>
      </c>
      <c r="J646" s="158" t="s">
        <v>369</v>
      </c>
      <c r="K646" s="209" t="s">
        <v>1146</v>
      </c>
      <c r="L646" s="160" t="s">
        <v>737</v>
      </c>
    </row>
    <row r="647" spans="1:12" ht="31.5">
      <c r="A647" s="175" t="s">
        <v>24</v>
      </c>
      <c r="B647" s="153" t="s">
        <v>25</v>
      </c>
      <c r="C647" s="153" t="s">
        <v>1149</v>
      </c>
      <c r="D647" s="153" t="s">
        <v>1150</v>
      </c>
      <c r="E647" s="153" t="s">
        <v>1128</v>
      </c>
      <c r="F647" s="19" t="s">
        <v>29</v>
      </c>
      <c r="G647" s="153" t="s">
        <v>708</v>
      </c>
      <c r="H647" s="153" t="s">
        <v>115</v>
      </c>
      <c r="I647" s="158" t="s">
        <v>369</v>
      </c>
      <c r="J647" s="158" t="s">
        <v>369</v>
      </c>
      <c r="K647" s="211" t="s">
        <v>1151</v>
      </c>
      <c r="L647" s="153" t="s">
        <v>737</v>
      </c>
    </row>
    <row r="648" spans="1:12" ht="31.5">
      <c r="A648" s="175" t="s">
        <v>24</v>
      </c>
      <c r="B648" s="153" t="s">
        <v>25</v>
      </c>
      <c r="C648" s="153" t="s">
        <v>1086</v>
      </c>
      <c r="D648" s="153" t="s">
        <v>1086</v>
      </c>
      <c r="E648" s="188" t="s">
        <v>28</v>
      </c>
      <c r="F648" s="19" t="s">
        <v>29</v>
      </c>
      <c r="G648" s="153" t="s">
        <v>708</v>
      </c>
      <c r="H648" s="153" t="s">
        <v>115</v>
      </c>
      <c r="I648" s="158" t="s">
        <v>369</v>
      </c>
      <c r="J648" s="158" t="s">
        <v>369</v>
      </c>
      <c r="K648" s="211" t="s">
        <v>1151</v>
      </c>
      <c r="L648" s="153" t="s">
        <v>244</v>
      </c>
    </row>
    <row r="649" spans="1:12" ht="63">
      <c r="A649" s="175" t="s">
        <v>24</v>
      </c>
      <c r="B649" s="153" t="s">
        <v>25</v>
      </c>
      <c r="C649" s="153" t="s">
        <v>1152</v>
      </c>
      <c r="D649" s="153" t="s">
        <v>1153</v>
      </c>
      <c r="E649" s="153" t="s">
        <v>1128</v>
      </c>
      <c r="F649" s="19" t="s">
        <v>29</v>
      </c>
      <c r="G649" s="153" t="s">
        <v>708</v>
      </c>
      <c r="H649" s="153" t="s">
        <v>115</v>
      </c>
      <c r="I649" s="158" t="s">
        <v>369</v>
      </c>
      <c r="J649" s="158" t="s">
        <v>369</v>
      </c>
      <c r="K649" s="211" t="s">
        <v>1154</v>
      </c>
      <c r="L649" s="153" t="s">
        <v>737</v>
      </c>
    </row>
    <row r="650" spans="1:12" ht="47.25">
      <c r="A650" s="175" t="s">
        <v>24</v>
      </c>
      <c r="B650" s="153" t="s">
        <v>25</v>
      </c>
      <c r="C650" s="153" t="s">
        <v>1152</v>
      </c>
      <c r="D650" s="153" t="s">
        <v>1155</v>
      </c>
      <c r="E650" s="153" t="s">
        <v>1128</v>
      </c>
      <c r="F650" s="19" t="s">
        <v>29</v>
      </c>
      <c r="G650" s="153" t="s">
        <v>708</v>
      </c>
      <c r="H650" s="153" t="s">
        <v>115</v>
      </c>
      <c r="I650" s="158" t="s">
        <v>369</v>
      </c>
      <c r="J650" s="158" t="s">
        <v>369</v>
      </c>
      <c r="K650" s="211" t="s">
        <v>1154</v>
      </c>
      <c r="L650" s="153" t="s">
        <v>769</v>
      </c>
    </row>
    <row r="651" spans="1:12" ht="31.5">
      <c r="A651" s="153" t="s">
        <v>24</v>
      </c>
      <c r="B651" s="153" t="s">
        <v>25</v>
      </c>
      <c r="C651" s="153" t="s">
        <v>1156</v>
      </c>
      <c r="D651" s="153" t="s">
        <v>1157</v>
      </c>
      <c r="E651" s="153" t="s">
        <v>1128</v>
      </c>
      <c r="F651" s="19" t="s">
        <v>29</v>
      </c>
      <c r="G651" s="153" t="s">
        <v>708</v>
      </c>
      <c r="H651" s="153" t="s">
        <v>115</v>
      </c>
      <c r="I651" s="158" t="s">
        <v>369</v>
      </c>
      <c r="J651" s="153" t="s">
        <v>765</v>
      </c>
      <c r="K651" s="211" t="s">
        <v>1158</v>
      </c>
      <c r="L651" s="153" t="s">
        <v>737</v>
      </c>
    </row>
    <row r="652" spans="1:12" ht="31.5">
      <c r="A652" s="175" t="s">
        <v>24</v>
      </c>
      <c r="B652" s="153" t="s">
        <v>25</v>
      </c>
      <c r="C652" s="153" t="s">
        <v>1122</v>
      </c>
      <c r="D652" s="153" t="s">
        <v>1159</v>
      </c>
      <c r="E652" s="153" t="s">
        <v>1128</v>
      </c>
      <c r="F652" s="19" t="s">
        <v>29</v>
      </c>
      <c r="G652" s="153" t="s">
        <v>708</v>
      </c>
      <c r="H652" s="153" t="s">
        <v>115</v>
      </c>
      <c r="I652" s="158" t="s">
        <v>369</v>
      </c>
      <c r="J652" s="158" t="s">
        <v>369</v>
      </c>
      <c r="K652" s="211" t="s">
        <v>1158</v>
      </c>
      <c r="L652" s="153" t="s">
        <v>737</v>
      </c>
    </row>
    <row r="653" spans="1:12" ht="31.5">
      <c r="A653" s="175" t="s">
        <v>24</v>
      </c>
      <c r="B653" s="153" t="s">
        <v>25</v>
      </c>
      <c r="C653" s="153" t="s">
        <v>1141</v>
      </c>
      <c r="D653" s="153" t="s">
        <v>1160</v>
      </c>
      <c r="E653" s="153" t="s">
        <v>1128</v>
      </c>
      <c r="F653" s="19" t="s">
        <v>29</v>
      </c>
      <c r="G653" s="153" t="s">
        <v>708</v>
      </c>
      <c r="H653" s="153" t="s">
        <v>115</v>
      </c>
      <c r="I653" s="158" t="s">
        <v>369</v>
      </c>
      <c r="J653" s="158" t="s">
        <v>369</v>
      </c>
      <c r="K653" s="211" t="s">
        <v>1158</v>
      </c>
      <c r="L653" s="153" t="s">
        <v>737</v>
      </c>
    </row>
    <row r="654" spans="1:12" ht="31.5">
      <c r="A654" s="153" t="s">
        <v>24</v>
      </c>
      <c r="B654" s="153" t="s">
        <v>25</v>
      </c>
      <c r="C654" s="153" t="s">
        <v>1023</v>
      </c>
      <c r="D654" s="153" t="s">
        <v>1161</v>
      </c>
      <c r="E654" s="153" t="s">
        <v>1162</v>
      </c>
      <c r="F654" s="19" t="s">
        <v>29</v>
      </c>
      <c r="G654" s="153" t="s">
        <v>708</v>
      </c>
      <c r="H654" s="153" t="s">
        <v>115</v>
      </c>
      <c r="I654" s="158" t="s">
        <v>369</v>
      </c>
      <c r="J654" s="153" t="s">
        <v>1163</v>
      </c>
      <c r="K654" s="212" t="s">
        <v>1164</v>
      </c>
      <c r="L654" s="153" t="s">
        <v>737</v>
      </c>
    </row>
    <row r="655" spans="1:12" ht="31.5">
      <c r="A655" s="153" t="s">
        <v>24</v>
      </c>
      <c r="B655" s="153" t="s">
        <v>25</v>
      </c>
      <c r="C655" s="153" t="s">
        <v>760</v>
      </c>
      <c r="D655" s="153" t="s">
        <v>1165</v>
      </c>
      <c r="E655" s="153" t="s">
        <v>1162</v>
      </c>
      <c r="F655" s="19" t="s">
        <v>29</v>
      </c>
      <c r="G655" s="153" t="s">
        <v>708</v>
      </c>
      <c r="H655" s="153" t="s">
        <v>115</v>
      </c>
      <c r="I655" s="158" t="s">
        <v>369</v>
      </c>
      <c r="J655" s="153" t="s">
        <v>1163</v>
      </c>
      <c r="K655" s="212" t="s">
        <v>1164</v>
      </c>
      <c r="L655" s="153" t="s">
        <v>679</v>
      </c>
    </row>
    <row r="656" spans="1:12" ht="47.25">
      <c r="A656" s="153" t="s">
        <v>24</v>
      </c>
      <c r="B656" s="153" t="s">
        <v>25</v>
      </c>
      <c r="C656" s="153" t="s">
        <v>666</v>
      </c>
      <c r="D656" s="153" t="s">
        <v>1166</v>
      </c>
      <c r="E656" s="153" t="s">
        <v>1128</v>
      </c>
      <c r="F656" s="19" t="s">
        <v>29</v>
      </c>
      <c r="G656" s="153" t="s">
        <v>708</v>
      </c>
      <c r="H656" s="153" t="s">
        <v>115</v>
      </c>
      <c r="I656" s="158" t="s">
        <v>369</v>
      </c>
      <c r="J656" s="153" t="s">
        <v>1167</v>
      </c>
      <c r="K656" s="212" t="s">
        <v>1164</v>
      </c>
      <c r="L656" s="153" t="s">
        <v>769</v>
      </c>
    </row>
    <row r="657" spans="1:12" ht="63">
      <c r="A657" s="153" t="s">
        <v>24</v>
      </c>
      <c r="B657" s="153" t="s">
        <v>25</v>
      </c>
      <c r="C657" s="153" t="s">
        <v>1168</v>
      </c>
      <c r="D657" s="153" t="s">
        <v>1169</v>
      </c>
      <c r="E657" s="153" t="s">
        <v>1128</v>
      </c>
      <c r="F657" s="19" t="s">
        <v>29</v>
      </c>
      <c r="G657" s="153" t="s">
        <v>708</v>
      </c>
      <c r="H657" s="153" t="s">
        <v>115</v>
      </c>
      <c r="I657" s="158" t="s">
        <v>369</v>
      </c>
      <c r="J657" s="153" t="s">
        <v>765</v>
      </c>
      <c r="K657" s="212" t="s">
        <v>1164</v>
      </c>
      <c r="L657" s="153" t="s">
        <v>769</v>
      </c>
    </row>
    <row r="658" spans="1:12" ht="31.5">
      <c r="A658" s="153" t="s">
        <v>24</v>
      </c>
      <c r="B658" s="153" t="s">
        <v>25</v>
      </c>
      <c r="C658" s="153" t="s">
        <v>1144</v>
      </c>
      <c r="D658" s="153" t="s">
        <v>1170</v>
      </c>
      <c r="E658" s="153" t="s">
        <v>1128</v>
      </c>
      <c r="F658" s="19" t="s">
        <v>29</v>
      </c>
      <c r="G658" s="153" t="s">
        <v>708</v>
      </c>
      <c r="H658" s="153" t="s">
        <v>115</v>
      </c>
      <c r="I658" s="158" t="s">
        <v>369</v>
      </c>
      <c r="J658" s="153" t="s">
        <v>765</v>
      </c>
      <c r="K658" s="212" t="s">
        <v>1164</v>
      </c>
      <c r="L658" s="153" t="s">
        <v>733</v>
      </c>
    </row>
    <row r="659" spans="1:12" ht="47.25">
      <c r="A659" s="153" t="s">
        <v>24</v>
      </c>
      <c r="B659" s="153" t="s">
        <v>25</v>
      </c>
      <c r="C659" s="153" t="s">
        <v>1144</v>
      </c>
      <c r="D659" s="153" t="s">
        <v>1171</v>
      </c>
      <c r="E659" s="153" t="s">
        <v>1128</v>
      </c>
      <c r="F659" s="19" t="s">
        <v>29</v>
      </c>
      <c r="G659" s="153" t="s">
        <v>708</v>
      </c>
      <c r="H659" s="153" t="s">
        <v>115</v>
      </c>
      <c r="I659" s="158" t="s">
        <v>369</v>
      </c>
      <c r="J659" s="153" t="s">
        <v>1167</v>
      </c>
      <c r="K659" s="212" t="s">
        <v>1164</v>
      </c>
      <c r="L659" s="153" t="s">
        <v>769</v>
      </c>
    </row>
    <row r="660" spans="1:12" ht="31.5">
      <c r="A660" s="153" t="s">
        <v>24</v>
      </c>
      <c r="B660" s="153" t="s">
        <v>25</v>
      </c>
      <c r="C660" s="153" t="s">
        <v>1023</v>
      </c>
      <c r="D660" s="153" t="s">
        <v>1161</v>
      </c>
      <c r="E660" s="188" t="s">
        <v>28</v>
      </c>
      <c r="F660" s="19" t="s">
        <v>29</v>
      </c>
      <c r="G660" s="153" t="s">
        <v>708</v>
      </c>
      <c r="H660" s="153" t="s">
        <v>115</v>
      </c>
      <c r="I660" s="158" t="s">
        <v>369</v>
      </c>
      <c r="J660" s="153" t="s">
        <v>1163</v>
      </c>
      <c r="K660" s="212" t="s">
        <v>1164</v>
      </c>
      <c r="L660" s="153" t="s">
        <v>733</v>
      </c>
    </row>
    <row r="661" spans="1:12" ht="31.5">
      <c r="A661" s="153" t="s">
        <v>24</v>
      </c>
      <c r="B661" s="153" t="s">
        <v>25</v>
      </c>
      <c r="C661" s="153" t="s">
        <v>760</v>
      </c>
      <c r="D661" s="153" t="s">
        <v>1165</v>
      </c>
      <c r="E661" s="188" t="s">
        <v>28</v>
      </c>
      <c r="F661" s="19" t="s">
        <v>29</v>
      </c>
      <c r="G661" s="153" t="s">
        <v>708</v>
      </c>
      <c r="H661" s="153" t="s">
        <v>115</v>
      </c>
      <c r="I661" s="158" t="s">
        <v>369</v>
      </c>
      <c r="J661" s="153" t="s">
        <v>1163</v>
      </c>
      <c r="K661" s="212" t="s">
        <v>1164</v>
      </c>
      <c r="L661" s="153" t="s">
        <v>769</v>
      </c>
    </row>
    <row r="662" spans="1:12" ht="47.25">
      <c r="A662" s="153" t="s">
        <v>24</v>
      </c>
      <c r="B662" s="153" t="s">
        <v>25</v>
      </c>
      <c r="C662" s="153" t="s">
        <v>666</v>
      </c>
      <c r="D662" s="153" t="s">
        <v>1172</v>
      </c>
      <c r="E662" s="153" t="s">
        <v>1128</v>
      </c>
      <c r="F662" s="154" t="s">
        <v>851</v>
      </c>
      <c r="G662" s="153" t="s">
        <v>708</v>
      </c>
      <c r="H662" s="153" t="s">
        <v>144</v>
      </c>
      <c r="I662" s="158" t="s">
        <v>369</v>
      </c>
      <c r="J662" s="153" t="s">
        <v>1167</v>
      </c>
      <c r="K662" s="212" t="s">
        <v>1164</v>
      </c>
      <c r="L662" s="153" t="s">
        <v>769</v>
      </c>
    </row>
    <row r="663" spans="1:12" ht="63">
      <c r="A663" s="153" t="s">
        <v>24</v>
      </c>
      <c r="B663" s="153" t="s">
        <v>25</v>
      </c>
      <c r="C663" s="153" t="s">
        <v>1144</v>
      </c>
      <c r="D663" s="153" t="s">
        <v>1173</v>
      </c>
      <c r="E663" s="153" t="s">
        <v>1128</v>
      </c>
      <c r="F663" s="154" t="s">
        <v>851</v>
      </c>
      <c r="G663" s="153" t="s">
        <v>708</v>
      </c>
      <c r="H663" s="153" t="s">
        <v>144</v>
      </c>
      <c r="I663" s="158" t="s">
        <v>369</v>
      </c>
      <c r="J663" s="153" t="s">
        <v>765</v>
      </c>
      <c r="K663" s="212" t="s">
        <v>1164</v>
      </c>
      <c r="L663" s="153" t="s">
        <v>769</v>
      </c>
    </row>
    <row r="664" spans="1:12" ht="31.5">
      <c r="A664" s="153" t="s">
        <v>24</v>
      </c>
      <c r="B664" s="153" t="s">
        <v>25</v>
      </c>
      <c r="C664" s="153" t="s">
        <v>1144</v>
      </c>
      <c r="D664" s="153" t="s">
        <v>1174</v>
      </c>
      <c r="E664" s="153" t="s">
        <v>1128</v>
      </c>
      <c r="F664" s="154" t="s">
        <v>851</v>
      </c>
      <c r="G664" s="153" t="s">
        <v>708</v>
      </c>
      <c r="H664" s="153" t="s">
        <v>144</v>
      </c>
      <c r="I664" s="158" t="s">
        <v>369</v>
      </c>
      <c r="J664" s="153" t="s">
        <v>765</v>
      </c>
      <c r="K664" s="211" t="s">
        <v>1175</v>
      </c>
      <c r="L664" s="153" t="s">
        <v>733</v>
      </c>
    </row>
    <row r="665" spans="1:12" ht="31.5">
      <c r="A665" s="153" t="s">
        <v>24</v>
      </c>
      <c r="B665" s="153" t="s">
        <v>25</v>
      </c>
      <c r="C665" s="153" t="s">
        <v>1144</v>
      </c>
      <c r="D665" s="153" t="s">
        <v>1176</v>
      </c>
      <c r="E665" s="153" t="s">
        <v>1128</v>
      </c>
      <c r="F665" s="154" t="s">
        <v>851</v>
      </c>
      <c r="G665" s="153"/>
      <c r="H665" s="153" t="s">
        <v>144</v>
      </c>
      <c r="I665" s="158" t="s">
        <v>369</v>
      </c>
      <c r="J665" s="153" t="s">
        <v>765</v>
      </c>
      <c r="K665" s="211" t="s">
        <v>1177</v>
      </c>
      <c r="L665" s="153" t="s">
        <v>733</v>
      </c>
    </row>
    <row r="666" spans="1:12" ht="47.25">
      <c r="A666" s="153" t="s">
        <v>24</v>
      </c>
      <c r="B666" s="153" t="s">
        <v>25</v>
      </c>
      <c r="C666" s="153" t="s">
        <v>1168</v>
      </c>
      <c r="D666" s="153" t="s">
        <v>1178</v>
      </c>
      <c r="E666" s="153" t="s">
        <v>1128</v>
      </c>
      <c r="F666" s="154" t="s">
        <v>851</v>
      </c>
      <c r="G666" s="153"/>
      <c r="H666" s="153" t="s">
        <v>144</v>
      </c>
      <c r="I666" s="158" t="s">
        <v>369</v>
      </c>
      <c r="J666" s="153" t="s">
        <v>765</v>
      </c>
      <c r="K666" s="211" t="s">
        <v>1179</v>
      </c>
      <c r="L666" s="153" t="s">
        <v>733</v>
      </c>
    </row>
    <row r="667" spans="1:12" ht="31.5">
      <c r="A667" s="153" t="s">
        <v>24</v>
      </c>
      <c r="B667" s="153" t="s">
        <v>25</v>
      </c>
      <c r="C667" s="153" t="s">
        <v>1180</v>
      </c>
      <c r="D667" s="153" t="s">
        <v>1181</v>
      </c>
      <c r="E667" s="153" t="s">
        <v>1128</v>
      </c>
      <c r="F667" s="154" t="s">
        <v>851</v>
      </c>
      <c r="G667" s="153"/>
      <c r="H667" s="153" t="s">
        <v>144</v>
      </c>
      <c r="I667" s="158" t="s">
        <v>369</v>
      </c>
      <c r="J667" s="153" t="s">
        <v>765</v>
      </c>
      <c r="K667" s="211" t="s">
        <v>1179</v>
      </c>
      <c r="L667" s="153" t="s">
        <v>769</v>
      </c>
    </row>
    <row r="668" spans="1:12" ht="47.25">
      <c r="A668" s="153" t="s">
        <v>24</v>
      </c>
      <c r="B668" s="153" t="s">
        <v>25</v>
      </c>
      <c r="C668" s="153" t="s">
        <v>1144</v>
      </c>
      <c r="D668" s="153" t="s">
        <v>1182</v>
      </c>
      <c r="E668" s="153" t="s">
        <v>1128</v>
      </c>
      <c r="F668" s="154" t="s">
        <v>851</v>
      </c>
      <c r="G668" s="153"/>
      <c r="H668" s="153" t="s">
        <v>144</v>
      </c>
      <c r="I668" s="158" t="s">
        <v>369</v>
      </c>
      <c r="J668" s="153" t="s">
        <v>1183</v>
      </c>
      <c r="K668" s="211" t="s">
        <v>1179</v>
      </c>
      <c r="L668" s="153" t="s">
        <v>737</v>
      </c>
    </row>
    <row r="669" spans="1:12" ht="47.25">
      <c r="A669" s="153" t="s">
        <v>24</v>
      </c>
      <c r="B669" s="153" t="s">
        <v>25</v>
      </c>
      <c r="C669" s="153" t="s">
        <v>1144</v>
      </c>
      <c r="D669" s="153" t="s">
        <v>1184</v>
      </c>
      <c r="E669" s="153" t="s">
        <v>1128</v>
      </c>
      <c r="F669" s="154" t="s">
        <v>851</v>
      </c>
      <c r="G669" s="153"/>
      <c r="H669" s="153" t="s">
        <v>144</v>
      </c>
      <c r="I669" s="158" t="s">
        <v>369</v>
      </c>
      <c r="J669" s="153" t="s">
        <v>1183</v>
      </c>
      <c r="K669" s="211" t="s">
        <v>1179</v>
      </c>
      <c r="L669" s="211" t="s">
        <v>737</v>
      </c>
    </row>
    <row r="670" spans="1:12" ht="31.5">
      <c r="A670" s="153" t="s">
        <v>24</v>
      </c>
      <c r="B670" s="153" t="s">
        <v>25</v>
      </c>
      <c r="C670" s="153" t="s">
        <v>1152</v>
      </c>
      <c r="D670" s="153" t="s">
        <v>1185</v>
      </c>
      <c r="E670" s="153" t="s">
        <v>1128</v>
      </c>
      <c r="F670" s="154" t="s">
        <v>851</v>
      </c>
      <c r="G670" s="153"/>
      <c r="H670" s="153" t="s">
        <v>144</v>
      </c>
      <c r="I670" s="158" t="s">
        <v>369</v>
      </c>
      <c r="J670" s="153" t="s">
        <v>765</v>
      </c>
      <c r="K670" s="211" t="s">
        <v>1186</v>
      </c>
      <c r="L670" s="153" t="s">
        <v>737</v>
      </c>
    </row>
    <row r="671" spans="1:12" ht="47.25">
      <c r="A671" s="153" t="s">
        <v>24</v>
      </c>
      <c r="B671" s="153" t="s">
        <v>25</v>
      </c>
      <c r="C671" s="153" t="s">
        <v>1180</v>
      </c>
      <c r="D671" s="153" t="s">
        <v>1187</v>
      </c>
      <c r="E671" s="153" t="s">
        <v>1128</v>
      </c>
      <c r="F671" s="154" t="s">
        <v>851</v>
      </c>
      <c r="G671" s="153"/>
      <c r="H671" s="153" t="s">
        <v>144</v>
      </c>
      <c r="I671" s="158" t="s">
        <v>369</v>
      </c>
      <c r="J671" s="153" t="s">
        <v>1167</v>
      </c>
      <c r="K671" s="211" t="s">
        <v>1186</v>
      </c>
      <c r="L671" s="153" t="s">
        <v>737</v>
      </c>
    </row>
    <row r="672" spans="1:12" ht="47.25">
      <c r="A672" s="153" t="s">
        <v>24</v>
      </c>
      <c r="B672" s="153" t="s">
        <v>25</v>
      </c>
      <c r="C672" s="153" t="s">
        <v>1180</v>
      </c>
      <c r="D672" s="153" t="s">
        <v>1188</v>
      </c>
      <c r="E672" s="153" t="s">
        <v>1128</v>
      </c>
      <c r="F672" s="154" t="s">
        <v>851</v>
      </c>
      <c r="G672" s="153"/>
      <c r="H672" s="153" t="s">
        <v>144</v>
      </c>
      <c r="I672" s="153" t="s">
        <v>764</v>
      </c>
      <c r="J672" s="153" t="s">
        <v>765</v>
      </c>
      <c r="K672" s="211" t="s">
        <v>1186</v>
      </c>
      <c r="L672" s="153" t="s">
        <v>737</v>
      </c>
    </row>
    <row r="673" spans="1:12" ht="47.25">
      <c r="A673" s="157" t="s">
        <v>24</v>
      </c>
      <c r="B673" s="153" t="s">
        <v>25</v>
      </c>
      <c r="C673" s="158" t="s">
        <v>1144</v>
      </c>
      <c r="D673" s="153" t="s">
        <v>1189</v>
      </c>
      <c r="E673" s="158" t="s">
        <v>1128</v>
      </c>
      <c r="F673" s="159" t="s">
        <v>851</v>
      </c>
      <c r="G673" s="158"/>
      <c r="H673" s="158" t="s">
        <v>144</v>
      </c>
      <c r="I673" s="158" t="s">
        <v>764</v>
      </c>
      <c r="J673" s="158" t="s">
        <v>1167</v>
      </c>
      <c r="K673" s="211" t="s">
        <v>1190</v>
      </c>
      <c r="L673" s="153" t="s">
        <v>737</v>
      </c>
    </row>
    <row r="674" spans="1:12" ht="47.25">
      <c r="A674" s="157" t="s">
        <v>24</v>
      </c>
      <c r="B674" s="158" t="s">
        <v>136</v>
      </c>
      <c r="C674" s="158" t="s">
        <v>1144</v>
      </c>
      <c r="D674" s="153" t="s">
        <v>1191</v>
      </c>
      <c r="E674" s="158" t="s">
        <v>1128</v>
      </c>
      <c r="F674" s="159" t="s">
        <v>851</v>
      </c>
      <c r="G674" s="158"/>
      <c r="H674" s="158" t="s">
        <v>144</v>
      </c>
      <c r="I674" s="158" t="s">
        <v>764</v>
      </c>
      <c r="J674" s="158" t="s">
        <v>1167</v>
      </c>
      <c r="K674" s="211" t="s">
        <v>1190</v>
      </c>
      <c r="L674" s="160"/>
    </row>
    <row r="675" spans="1:12" ht="47.25">
      <c r="A675" s="157" t="s">
        <v>24</v>
      </c>
      <c r="B675" s="158" t="s">
        <v>136</v>
      </c>
      <c r="C675" s="158" t="s">
        <v>1122</v>
      </c>
      <c r="D675" s="153" t="s">
        <v>1192</v>
      </c>
      <c r="E675" s="158" t="s">
        <v>1128</v>
      </c>
      <c r="F675" s="159" t="s">
        <v>851</v>
      </c>
      <c r="G675" s="158"/>
      <c r="H675" s="158" t="s">
        <v>144</v>
      </c>
      <c r="I675" s="158" t="s">
        <v>772</v>
      </c>
      <c r="J675" s="158" t="s">
        <v>764</v>
      </c>
      <c r="K675" s="211" t="s">
        <v>1193</v>
      </c>
      <c r="L675" s="160" t="s">
        <v>737</v>
      </c>
    </row>
    <row r="676" spans="1:12" ht="63">
      <c r="A676" s="213" t="s">
        <v>147</v>
      </c>
      <c r="B676" s="214" t="s">
        <v>148</v>
      </c>
      <c r="C676" s="214" t="s">
        <v>149</v>
      </c>
      <c r="D676" s="164" t="s">
        <v>150</v>
      </c>
      <c r="E676" s="214" t="s">
        <v>151</v>
      </c>
      <c r="F676" s="215" t="s">
        <v>47</v>
      </c>
      <c r="G676" s="216" t="s">
        <v>152</v>
      </c>
      <c r="H676" s="215" t="s">
        <v>41</v>
      </c>
      <c r="I676" s="214" t="s">
        <v>25</v>
      </c>
      <c r="J676" s="214" t="s">
        <v>153</v>
      </c>
      <c r="K676" s="164" t="s">
        <v>178</v>
      </c>
      <c r="L676" s="160" t="s">
        <v>737</v>
      </c>
    </row>
    <row r="677" spans="1:12" ht="63">
      <c r="A677" s="213" t="s">
        <v>155</v>
      </c>
      <c r="B677" s="214" t="s">
        <v>156</v>
      </c>
      <c r="C677" s="214" t="s">
        <v>157</v>
      </c>
      <c r="D677" s="214" t="s">
        <v>158</v>
      </c>
      <c r="E677" s="214" t="s">
        <v>159</v>
      </c>
      <c r="F677" s="215" t="s">
        <v>47</v>
      </c>
      <c r="G677" s="216" t="s">
        <v>160</v>
      </c>
      <c r="H677" s="214" t="s">
        <v>161</v>
      </c>
      <c r="I677" s="214" t="s">
        <v>25</v>
      </c>
      <c r="J677" s="214" t="s">
        <v>153</v>
      </c>
      <c r="K677" s="164" t="s">
        <v>178</v>
      </c>
      <c r="L677" s="160" t="s">
        <v>737</v>
      </c>
    </row>
    <row r="678" spans="1:12" ht="47.25">
      <c r="A678" s="213" t="s">
        <v>155</v>
      </c>
      <c r="B678" s="214" t="s">
        <v>156</v>
      </c>
      <c r="C678" s="214" t="s">
        <v>162</v>
      </c>
      <c r="D678" s="214" t="s">
        <v>163</v>
      </c>
      <c r="E678" s="214" t="s">
        <v>164</v>
      </c>
      <c r="F678" s="215" t="s">
        <v>47</v>
      </c>
      <c r="G678" s="216" t="s">
        <v>165</v>
      </c>
      <c r="H678" s="214" t="s">
        <v>161</v>
      </c>
      <c r="I678" s="214" t="s">
        <v>25</v>
      </c>
      <c r="J678" s="214" t="s">
        <v>153</v>
      </c>
      <c r="K678" s="164" t="s">
        <v>178</v>
      </c>
      <c r="L678" s="217" t="s">
        <v>37</v>
      </c>
    </row>
    <row r="679" spans="1:12" ht="60.75">
      <c r="A679" s="213" t="s">
        <v>24</v>
      </c>
      <c r="B679" s="214" t="s">
        <v>25</v>
      </c>
      <c r="C679" s="214" t="s">
        <v>166</v>
      </c>
      <c r="D679" s="164" t="s">
        <v>167</v>
      </c>
      <c r="E679" s="214" t="s">
        <v>164</v>
      </c>
      <c r="F679" s="215" t="s">
        <v>47</v>
      </c>
      <c r="G679" s="216" t="s">
        <v>168</v>
      </c>
      <c r="H679" s="214" t="s">
        <v>161</v>
      </c>
      <c r="I679" s="214" t="s">
        <v>25</v>
      </c>
      <c r="J679" s="214" t="s">
        <v>153</v>
      </c>
      <c r="K679" s="164" t="s">
        <v>178</v>
      </c>
      <c r="L679" s="217" t="s">
        <v>37</v>
      </c>
    </row>
    <row r="680" spans="1:12" ht="60.75">
      <c r="A680" s="213" t="s">
        <v>24</v>
      </c>
      <c r="B680" s="214" t="s">
        <v>25</v>
      </c>
      <c r="C680" s="214" t="s">
        <v>169</v>
      </c>
      <c r="D680" s="164" t="s">
        <v>170</v>
      </c>
      <c r="E680" s="214" t="s">
        <v>164</v>
      </c>
      <c r="F680" s="215" t="s">
        <v>47</v>
      </c>
      <c r="G680" s="216" t="s">
        <v>168</v>
      </c>
      <c r="H680" s="214" t="s">
        <v>161</v>
      </c>
      <c r="I680" s="214" t="s">
        <v>25</v>
      </c>
      <c r="J680" s="214" t="s">
        <v>153</v>
      </c>
      <c r="K680" s="164" t="s">
        <v>178</v>
      </c>
      <c r="L680" s="218" t="s">
        <v>135</v>
      </c>
    </row>
    <row r="681" spans="1:12" ht="60.75">
      <c r="A681" s="213" t="s">
        <v>24</v>
      </c>
      <c r="B681" s="214" t="s">
        <v>25</v>
      </c>
      <c r="C681" s="214" t="s">
        <v>171</v>
      </c>
      <c r="D681" s="164" t="s">
        <v>172</v>
      </c>
      <c r="E681" s="214" t="s">
        <v>164</v>
      </c>
      <c r="F681" s="215" t="s">
        <v>47</v>
      </c>
      <c r="G681" s="216" t="s">
        <v>168</v>
      </c>
      <c r="H681" s="214" t="s">
        <v>161</v>
      </c>
      <c r="I681" s="214" t="s">
        <v>25</v>
      </c>
      <c r="J681" s="214" t="s">
        <v>153</v>
      </c>
      <c r="K681" s="164" t="s">
        <v>178</v>
      </c>
      <c r="L681" s="218" t="s">
        <v>50</v>
      </c>
    </row>
    <row r="682" spans="1:12" ht="94.5">
      <c r="A682" s="213" t="s">
        <v>24</v>
      </c>
      <c r="B682" s="214" t="s">
        <v>25</v>
      </c>
      <c r="C682" s="214" t="s">
        <v>173</v>
      </c>
      <c r="D682" s="164" t="s">
        <v>174</v>
      </c>
      <c r="E682" s="214" t="s">
        <v>164</v>
      </c>
      <c r="F682" s="215" t="s">
        <v>47</v>
      </c>
      <c r="G682" s="216" t="s">
        <v>168</v>
      </c>
      <c r="H682" s="214" t="s">
        <v>175</v>
      </c>
      <c r="I682" s="214" t="s">
        <v>25</v>
      </c>
      <c r="J682" s="214" t="s">
        <v>153</v>
      </c>
      <c r="K682" s="164" t="s">
        <v>178</v>
      </c>
      <c r="L682" s="218" t="s">
        <v>50</v>
      </c>
    </row>
    <row r="683" spans="1:12" ht="126">
      <c r="A683" s="182" t="s">
        <v>24</v>
      </c>
      <c r="B683" s="164" t="s">
        <v>25</v>
      </c>
      <c r="C683" s="164" t="s">
        <v>176</v>
      </c>
      <c r="D683" s="164" t="s">
        <v>177</v>
      </c>
      <c r="E683" s="164" t="s">
        <v>164</v>
      </c>
      <c r="F683" s="182" t="s">
        <v>47</v>
      </c>
      <c r="G683" s="219" t="s">
        <v>168</v>
      </c>
      <c r="H683" s="164" t="s">
        <v>175</v>
      </c>
      <c r="I683" s="164" t="s">
        <v>25</v>
      </c>
      <c r="J683" s="164" t="s">
        <v>153</v>
      </c>
      <c r="K683" s="164" t="s">
        <v>178</v>
      </c>
      <c r="L683" s="218" t="s">
        <v>50</v>
      </c>
    </row>
    <row r="684" spans="1:12" ht="63">
      <c r="A684" s="182" t="s">
        <v>155</v>
      </c>
      <c r="B684" s="164" t="s">
        <v>156</v>
      </c>
      <c r="C684" s="164" t="s">
        <v>179</v>
      </c>
      <c r="D684" s="164" t="s">
        <v>180</v>
      </c>
      <c r="E684" s="164" t="s">
        <v>164</v>
      </c>
      <c r="F684" s="182" t="s">
        <v>47</v>
      </c>
      <c r="G684" s="219" t="s">
        <v>181</v>
      </c>
      <c r="H684" s="164" t="s">
        <v>41</v>
      </c>
      <c r="I684" s="164" t="s">
        <v>25</v>
      </c>
      <c r="J684" s="164" t="s">
        <v>153</v>
      </c>
      <c r="K684" s="164" t="s">
        <v>178</v>
      </c>
      <c r="L684" s="218" t="s">
        <v>37</v>
      </c>
    </row>
    <row r="685" spans="1:12" ht="31.5">
      <c r="A685" s="166" t="s">
        <v>24</v>
      </c>
      <c r="B685" s="166" t="s">
        <v>25</v>
      </c>
      <c r="C685" s="166" t="s">
        <v>650</v>
      </c>
      <c r="D685" s="166" t="s">
        <v>1194</v>
      </c>
      <c r="E685" s="166" t="s">
        <v>28</v>
      </c>
      <c r="F685" s="166" t="s">
        <v>29</v>
      </c>
      <c r="G685" s="166" t="s">
        <v>30</v>
      </c>
      <c r="H685" s="166" t="s">
        <v>115</v>
      </c>
      <c r="I685" s="166" t="s">
        <v>1195</v>
      </c>
      <c r="J685" s="166" t="s">
        <v>872</v>
      </c>
      <c r="K685" s="170">
        <v>43185</v>
      </c>
      <c r="L685" s="166" t="s">
        <v>34</v>
      </c>
    </row>
    <row r="686" spans="1:12" ht="47.25">
      <c r="A686" s="166" t="s">
        <v>24</v>
      </c>
      <c r="B686" s="166" t="s">
        <v>25</v>
      </c>
      <c r="C686" s="166" t="s">
        <v>1196</v>
      </c>
      <c r="D686" s="166" t="s">
        <v>1197</v>
      </c>
      <c r="E686" s="166" t="s">
        <v>28</v>
      </c>
      <c r="F686" s="166" t="s">
        <v>29</v>
      </c>
      <c r="G686" s="166" t="s">
        <v>30</v>
      </c>
      <c r="H686" s="166" t="s">
        <v>115</v>
      </c>
      <c r="I686" s="166" t="s">
        <v>880</v>
      </c>
      <c r="J686" s="166" t="s">
        <v>880</v>
      </c>
      <c r="K686" s="170">
        <v>43186</v>
      </c>
      <c r="L686" s="166" t="s">
        <v>30</v>
      </c>
    </row>
    <row r="687" spans="1:12" ht="31.5">
      <c r="A687" s="166" t="s">
        <v>24</v>
      </c>
      <c r="B687" s="166" t="s">
        <v>25</v>
      </c>
      <c r="C687" s="166" t="s">
        <v>1198</v>
      </c>
      <c r="D687" s="166" t="s">
        <v>1199</v>
      </c>
      <c r="E687" s="166" t="s">
        <v>515</v>
      </c>
      <c r="F687" s="166" t="s">
        <v>29</v>
      </c>
      <c r="G687" s="166" t="s">
        <v>30</v>
      </c>
      <c r="H687" s="166" t="s">
        <v>115</v>
      </c>
      <c r="I687" s="166" t="s">
        <v>434</v>
      </c>
      <c r="J687" s="166" t="s">
        <v>435</v>
      </c>
      <c r="K687" s="220">
        <v>43193</v>
      </c>
      <c r="L687" s="166" t="s">
        <v>30</v>
      </c>
    </row>
    <row r="688" spans="1:12" ht="31.5">
      <c r="A688" s="166" t="s">
        <v>24</v>
      </c>
      <c r="B688" s="166" t="s">
        <v>25</v>
      </c>
      <c r="C688" s="166" t="s">
        <v>1200</v>
      </c>
      <c r="D688" s="166" t="s">
        <v>1201</v>
      </c>
      <c r="E688" s="166" t="s">
        <v>28</v>
      </c>
      <c r="F688" s="166" t="s">
        <v>29</v>
      </c>
      <c r="G688" s="166" t="s">
        <v>30</v>
      </c>
      <c r="H688" s="166" t="s">
        <v>115</v>
      </c>
      <c r="I688" s="166" t="s">
        <v>305</v>
      </c>
      <c r="J688" s="166" t="s">
        <v>642</v>
      </c>
      <c r="K688" s="170">
        <v>43193</v>
      </c>
      <c r="L688" s="166" t="s">
        <v>244</v>
      </c>
    </row>
    <row r="689" spans="1:12" ht="94.5">
      <c r="A689" s="166" t="s">
        <v>24</v>
      </c>
      <c r="B689" s="166" t="s">
        <v>25</v>
      </c>
      <c r="C689" s="166" t="s">
        <v>656</v>
      </c>
      <c r="D689" s="166" t="s">
        <v>1202</v>
      </c>
      <c r="E689" s="166" t="s">
        <v>28</v>
      </c>
      <c r="F689" s="166" t="s">
        <v>29</v>
      </c>
      <c r="G689" s="166" t="s">
        <v>30</v>
      </c>
      <c r="H689" s="166" t="s">
        <v>115</v>
      </c>
      <c r="I689" s="166" t="s">
        <v>1203</v>
      </c>
      <c r="J689" s="166" t="s">
        <v>659</v>
      </c>
      <c r="K689" s="170">
        <v>43193</v>
      </c>
      <c r="L689" s="166" t="s">
        <v>30</v>
      </c>
    </row>
    <row r="690" spans="1:12" ht="31.5">
      <c r="A690" s="166" t="s">
        <v>24</v>
      </c>
      <c r="B690" s="166" t="s">
        <v>25</v>
      </c>
      <c r="C690" s="166" t="s">
        <v>971</v>
      </c>
      <c r="D690" s="166" t="s">
        <v>1204</v>
      </c>
      <c r="E690" s="166" t="s">
        <v>28</v>
      </c>
      <c r="F690" s="166" t="s">
        <v>29</v>
      </c>
      <c r="G690" s="166" t="s">
        <v>30</v>
      </c>
      <c r="H690" s="166" t="s">
        <v>265</v>
      </c>
      <c r="I690" s="166" t="s">
        <v>659</v>
      </c>
      <c r="J690" s="166" t="s">
        <v>659</v>
      </c>
      <c r="K690" s="170">
        <v>43193</v>
      </c>
      <c r="L690" s="166" t="s">
        <v>30</v>
      </c>
    </row>
    <row r="691" spans="1:12" ht="47.25">
      <c r="A691" s="166" t="s">
        <v>24</v>
      </c>
      <c r="B691" s="166" t="s">
        <v>25</v>
      </c>
      <c r="C691" s="166" t="s">
        <v>837</v>
      </c>
      <c r="D691" s="166" t="s">
        <v>1205</v>
      </c>
      <c r="E691" s="166" t="s">
        <v>993</v>
      </c>
      <c r="F691" s="166" t="s">
        <v>29</v>
      </c>
      <c r="G691" s="166" t="s">
        <v>30</v>
      </c>
      <c r="H691" s="221" t="s">
        <v>115</v>
      </c>
      <c r="I691" s="166" t="s">
        <v>743</v>
      </c>
      <c r="J691" s="166" t="s">
        <v>839</v>
      </c>
      <c r="K691" s="222">
        <v>43193</v>
      </c>
      <c r="L691" s="166" t="s">
        <v>34</v>
      </c>
    </row>
    <row r="692" spans="1:12" ht="31.5">
      <c r="A692" s="166" t="s">
        <v>24</v>
      </c>
      <c r="B692" s="166" t="s">
        <v>25</v>
      </c>
      <c r="C692" s="166" t="s">
        <v>650</v>
      </c>
      <c r="D692" s="166" t="s">
        <v>1206</v>
      </c>
      <c r="E692" s="166" t="s">
        <v>28</v>
      </c>
      <c r="F692" s="166" t="s">
        <v>29</v>
      </c>
      <c r="G692" s="166" t="s">
        <v>30</v>
      </c>
      <c r="H692" s="221" t="s">
        <v>115</v>
      </c>
      <c r="I692" s="166" t="s">
        <v>1195</v>
      </c>
      <c r="J692" s="166" t="s">
        <v>1207</v>
      </c>
      <c r="K692" s="170">
        <v>43193</v>
      </c>
      <c r="L692" s="166" t="s">
        <v>244</v>
      </c>
    </row>
    <row r="693" spans="1:12" ht="31.5">
      <c r="A693" s="166" t="s">
        <v>24</v>
      </c>
      <c r="B693" s="166" t="s">
        <v>25</v>
      </c>
      <c r="C693" s="166" t="s">
        <v>835</v>
      </c>
      <c r="D693" s="166" t="s">
        <v>1208</v>
      </c>
      <c r="E693" s="166" t="s">
        <v>139</v>
      </c>
      <c r="F693" s="166" t="s">
        <v>29</v>
      </c>
      <c r="G693" s="166" t="s">
        <v>30</v>
      </c>
      <c r="H693" s="221" t="s">
        <v>115</v>
      </c>
      <c r="I693" s="166" t="s">
        <v>701</v>
      </c>
      <c r="J693" s="166" t="s">
        <v>701</v>
      </c>
      <c r="K693" s="170">
        <v>43194</v>
      </c>
      <c r="L693" s="166" t="s">
        <v>733</v>
      </c>
    </row>
    <row r="694" spans="1:12" ht="31.5">
      <c r="A694" s="166" t="s">
        <v>24</v>
      </c>
      <c r="B694" s="166" t="s">
        <v>25</v>
      </c>
      <c r="C694" s="166" t="s">
        <v>1209</v>
      </c>
      <c r="D694" s="166" t="s">
        <v>1210</v>
      </c>
      <c r="E694" s="166" t="s">
        <v>28</v>
      </c>
      <c r="F694" s="166" t="s">
        <v>29</v>
      </c>
      <c r="G694" s="166" t="s">
        <v>30</v>
      </c>
      <c r="H694" s="166" t="s">
        <v>97</v>
      </c>
      <c r="I694" s="166" t="s">
        <v>880</v>
      </c>
      <c r="J694" s="166" t="s">
        <v>880</v>
      </c>
      <c r="K694" s="170">
        <v>43194</v>
      </c>
      <c r="L694" s="166" t="s">
        <v>30</v>
      </c>
    </row>
    <row r="695" spans="1:12" ht="63">
      <c r="A695" s="166" t="s">
        <v>24</v>
      </c>
      <c r="B695" s="166" t="s">
        <v>25</v>
      </c>
      <c r="C695" s="166" t="s">
        <v>635</v>
      </c>
      <c r="D695" s="166" t="s">
        <v>1211</v>
      </c>
      <c r="E695" s="166" t="s">
        <v>139</v>
      </c>
      <c r="F695" s="166" t="s">
        <v>29</v>
      </c>
      <c r="G695" s="166" t="s">
        <v>30</v>
      </c>
      <c r="H695" s="166" t="s">
        <v>115</v>
      </c>
      <c r="I695" s="166" t="s">
        <v>25</v>
      </c>
      <c r="J695" s="166" t="s">
        <v>1207</v>
      </c>
      <c r="K695" s="223">
        <v>43194</v>
      </c>
      <c r="L695" s="166" t="s">
        <v>30</v>
      </c>
    </row>
    <row r="696" spans="1:12" ht="31.5">
      <c r="A696" s="166" t="s">
        <v>24</v>
      </c>
      <c r="B696" s="166" t="s">
        <v>25</v>
      </c>
      <c r="C696" s="166" t="s">
        <v>1212</v>
      </c>
      <c r="D696" s="166" t="s">
        <v>1213</v>
      </c>
      <c r="E696" s="166" t="s">
        <v>515</v>
      </c>
      <c r="F696" s="166" t="s">
        <v>29</v>
      </c>
      <c r="G696" s="166" t="s">
        <v>30</v>
      </c>
      <c r="H696" s="166" t="s">
        <v>115</v>
      </c>
      <c r="I696" s="166" t="s">
        <v>682</v>
      </c>
      <c r="J696" s="166" t="s">
        <v>682</v>
      </c>
      <c r="K696" s="170">
        <v>43194</v>
      </c>
      <c r="L696" s="166" t="s">
        <v>30</v>
      </c>
    </row>
    <row r="697" spans="1:12" ht="31.5">
      <c r="A697" s="166" t="s">
        <v>24</v>
      </c>
      <c r="B697" s="166" t="s">
        <v>25</v>
      </c>
      <c r="C697" s="166" t="s">
        <v>1214</v>
      </c>
      <c r="D697" s="166" t="s">
        <v>1215</v>
      </c>
      <c r="E697" s="166" t="s">
        <v>515</v>
      </c>
      <c r="F697" s="166" t="s">
        <v>29</v>
      </c>
      <c r="G697" s="166" t="s">
        <v>30</v>
      </c>
      <c r="H697" s="166" t="s">
        <v>115</v>
      </c>
      <c r="I697" s="166" t="s">
        <v>682</v>
      </c>
      <c r="J697" s="166" t="s">
        <v>682</v>
      </c>
      <c r="K697" s="170">
        <v>43194</v>
      </c>
      <c r="L697" s="166" t="s">
        <v>30</v>
      </c>
    </row>
    <row r="698" spans="1:12" ht="31.5">
      <c r="A698" s="166" t="s">
        <v>24</v>
      </c>
      <c r="B698" s="166" t="s">
        <v>25</v>
      </c>
      <c r="C698" s="166" t="s">
        <v>980</v>
      </c>
      <c r="D698" s="166" t="s">
        <v>981</v>
      </c>
      <c r="E698" s="166" t="s">
        <v>515</v>
      </c>
      <c r="F698" s="166" t="s">
        <v>29</v>
      </c>
      <c r="G698" s="166" t="s">
        <v>30</v>
      </c>
      <c r="H698" s="166" t="s">
        <v>115</v>
      </c>
      <c r="I698" s="166" t="s">
        <v>682</v>
      </c>
      <c r="J698" s="166" t="s">
        <v>1090</v>
      </c>
      <c r="K698" s="170">
        <v>43194</v>
      </c>
      <c r="L698" s="166" t="s">
        <v>30</v>
      </c>
    </row>
    <row r="699" spans="1:12" ht="31.5">
      <c r="A699" s="205" t="s">
        <v>24</v>
      </c>
      <c r="B699" s="166" t="s">
        <v>25</v>
      </c>
      <c r="C699" s="166" t="s">
        <v>1216</v>
      </c>
      <c r="D699" s="166" t="s">
        <v>1217</v>
      </c>
      <c r="E699" s="166" t="s">
        <v>28</v>
      </c>
      <c r="F699" s="166" t="s">
        <v>29</v>
      </c>
      <c r="G699" s="166" t="s">
        <v>30</v>
      </c>
      <c r="H699" s="166" t="s">
        <v>97</v>
      </c>
      <c r="I699" s="166" t="s">
        <v>338</v>
      </c>
      <c r="J699" s="166" t="s">
        <v>338</v>
      </c>
      <c r="K699" s="222">
        <v>43195</v>
      </c>
      <c r="L699" s="166" t="s">
        <v>30</v>
      </c>
    </row>
    <row r="700" spans="1:12" ht="31.5">
      <c r="A700" s="166" t="s">
        <v>1218</v>
      </c>
      <c r="B700" s="166" t="s">
        <v>25</v>
      </c>
      <c r="C700" s="166" t="s">
        <v>1219</v>
      </c>
      <c r="D700" s="166" t="s">
        <v>837</v>
      </c>
      <c r="E700" s="166" t="s">
        <v>515</v>
      </c>
      <c r="F700" s="166" t="s">
        <v>851</v>
      </c>
      <c r="G700" s="166" t="s">
        <v>30</v>
      </c>
      <c r="H700" s="166" t="s">
        <v>115</v>
      </c>
      <c r="I700" s="166" t="s">
        <v>1220</v>
      </c>
      <c r="J700" s="166" t="s">
        <v>653</v>
      </c>
      <c r="K700" s="170">
        <v>43195</v>
      </c>
      <c r="L700" s="166" t="s">
        <v>30</v>
      </c>
    </row>
    <row r="701" spans="1:12" ht="31.5">
      <c r="A701" s="166" t="s">
        <v>24</v>
      </c>
      <c r="B701" s="166" t="s">
        <v>25</v>
      </c>
      <c r="C701" s="166" t="s">
        <v>906</v>
      </c>
      <c r="D701" s="166" t="s">
        <v>1221</v>
      </c>
      <c r="E701" s="166" t="s">
        <v>28</v>
      </c>
      <c r="F701" s="166" t="s">
        <v>851</v>
      </c>
      <c r="G701" s="166" t="s">
        <v>30</v>
      </c>
      <c r="H701" s="166" t="s">
        <v>115</v>
      </c>
      <c r="I701" s="166" t="s">
        <v>305</v>
      </c>
      <c r="J701" s="166" t="s">
        <v>1222</v>
      </c>
      <c r="K701" s="170">
        <v>43195</v>
      </c>
      <c r="L701" s="166" t="s">
        <v>244</v>
      </c>
    </row>
    <row r="702" spans="1:12" ht="31.5">
      <c r="A702" s="166" t="s">
        <v>24</v>
      </c>
      <c r="B702" s="166" t="s">
        <v>25</v>
      </c>
      <c r="C702" s="166" t="s">
        <v>1223</v>
      </c>
      <c r="D702" s="166" t="s">
        <v>1224</v>
      </c>
      <c r="E702" s="166" t="s">
        <v>28</v>
      </c>
      <c r="F702" s="166" t="s">
        <v>851</v>
      </c>
      <c r="G702" s="166" t="s">
        <v>30</v>
      </c>
      <c r="H702" s="166" t="s">
        <v>115</v>
      </c>
      <c r="I702" s="166" t="s">
        <v>305</v>
      </c>
      <c r="J702" s="166" t="s">
        <v>1225</v>
      </c>
      <c r="K702" s="170">
        <v>43195</v>
      </c>
      <c r="L702" s="166" t="s">
        <v>244</v>
      </c>
    </row>
    <row r="703" spans="1:12" ht="31.5">
      <c r="A703" s="166" t="s">
        <v>24</v>
      </c>
      <c r="B703" s="166" t="s">
        <v>25</v>
      </c>
      <c r="C703" s="166" t="s">
        <v>1226</v>
      </c>
      <c r="D703" s="166" t="s">
        <v>1227</v>
      </c>
      <c r="E703" s="166" t="s">
        <v>28</v>
      </c>
      <c r="F703" s="166" t="s">
        <v>29</v>
      </c>
      <c r="G703" s="166" t="s">
        <v>30</v>
      </c>
      <c r="H703" s="166" t="s">
        <v>115</v>
      </c>
      <c r="I703" s="166" t="s">
        <v>659</v>
      </c>
      <c r="J703" s="170" t="s">
        <v>659</v>
      </c>
      <c r="K703" s="170">
        <v>43195</v>
      </c>
      <c r="L703" s="166" t="s">
        <v>30</v>
      </c>
    </row>
    <row r="704" spans="1:12" ht="31.5">
      <c r="A704" s="166" t="s">
        <v>24</v>
      </c>
      <c r="B704" s="166" t="s">
        <v>25</v>
      </c>
      <c r="C704" s="166" t="s">
        <v>656</v>
      </c>
      <c r="D704" s="166" t="s">
        <v>1228</v>
      </c>
      <c r="E704" s="166" t="s">
        <v>28</v>
      </c>
      <c r="F704" s="166" t="s">
        <v>29</v>
      </c>
      <c r="G704" s="166" t="s">
        <v>30</v>
      </c>
      <c r="H704" s="166" t="s">
        <v>265</v>
      </c>
      <c r="I704" s="166" t="s">
        <v>1229</v>
      </c>
      <c r="J704" s="166" t="s">
        <v>1230</v>
      </c>
      <c r="K704" s="170">
        <v>43195</v>
      </c>
      <c r="L704" s="166" t="s">
        <v>705</v>
      </c>
    </row>
    <row r="705" spans="1:12" ht="78.75">
      <c r="A705" s="166" t="s">
        <v>24</v>
      </c>
      <c r="B705" s="166" t="s">
        <v>25</v>
      </c>
      <c r="C705" s="166" t="s">
        <v>635</v>
      </c>
      <c r="D705" s="166" t="s">
        <v>1231</v>
      </c>
      <c r="E705" s="166" t="s">
        <v>139</v>
      </c>
      <c r="F705" s="166" t="s">
        <v>29</v>
      </c>
      <c r="G705" s="166" t="s">
        <v>30</v>
      </c>
      <c r="H705" s="166" t="s">
        <v>115</v>
      </c>
      <c r="I705" s="166" t="s">
        <v>25</v>
      </c>
      <c r="J705" s="166" t="s">
        <v>1207</v>
      </c>
      <c r="K705" s="223">
        <v>43195</v>
      </c>
      <c r="L705" s="166" t="s">
        <v>30</v>
      </c>
    </row>
    <row r="706" spans="1:12" ht="31.5">
      <c r="A706" s="166" t="s">
        <v>24</v>
      </c>
      <c r="B706" s="166" t="s">
        <v>25</v>
      </c>
      <c r="C706" s="166" t="s">
        <v>650</v>
      </c>
      <c r="D706" s="166" t="s">
        <v>1232</v>
      </c>
      <c r="E706" s="166" t="s">
        <v>28</v>
      </c>
      <c r="F706" s="166" t="s">
        <v>29</v>
      </c>
      <c r="G706" s="166" t="s">
        <v>30</v>
      </c>
      <c r="H706" s="166" t="s">
        <v>115</v>
      </c>
      <c r="I706" s="166" t="s">
        <v>711</v>
      </c>
      <c r="J706" s="166" t="s">
        <v>889</v>
      </c>
      <c r="K706" s="170">
        <v>43195</v>
      </c>
      <c r="L706" s="166" t="s">
        <v>30</v>
      </c>
    </row>
    <row r="707" spans="1:12" ht="78.75">
      <c r="A707" s="166" t="s">
        <v>24</v>
      </c>
      <c r="B707" s="166" t="s">
        <v>25</v>
      </c>
      <c r="C707" s="166" t="s">
        <v>741</v>
      </c>
      <c r="D707" s="166" t="s">
        <v>1233</v>
      </c>
      <c r="E707" s="166" t="s">
        <v>1234</v>
      </c>
      <c r="F707" s="166" t="s">
        <v>29</v>
      </c>
      <c r="G707" s="166" t="s">
        <v>30</v>
      </c>
      <c r="H707" s="221" t="s">
        <v>115</v>
      </c>
      <c r="I707" s="166" t="s">
        <v>743</v>
      </c>
      <c r="J707" s="166" t="s">
        <v>744</v>
      </c>
      <c r="K707" s="222">
        <v>43196</v>
      </c>
      <c r="L707" s="166" t="s">
        <v>244</v>
      </c>
    </row>
    <row r="708" spans="1:12" ht="94.5">
      <c r="A708" s="166" t="s">
        <v>24</v>
      </c>
      <c r="B708" s="166" t="s">
        <v>25</v>
      </c>
      <c r="C708" s="166" t="s">
        <v>1235</v>
      </c>
      <c r="D708" s="166" t="s">
        <v>1235</v>
      </c>
      <c r="E708" s="221" t="s">
        <v>1236</v>
      </c>
      <c r="F708" s="221" t="s">
        <v>47</v>
      </c>
      <c r="G708" s="166" t="s">
        <v>1237</v>
      </c>
      <c r="H708" s="221" t="s">
        <v>265</v>
      </c>
      <c r="I708" s="166" t="s">
        <v>743</v>
      </c>
      <c r="J708" s="221" t="s">
        <v>743</v>
      </c>
      <c r="K708" s="222">
        <v>43196</v>
      </c>
      <c r="L708" s="166" t="s">
        <v>30</v>
      </c>
    </row>
    <row r="709" spans="1:12" ht="94.5">
      <c r="A709" s="166" t="s">
        <v>24</v>
      </c>
      <c r="B709" s="166" t="s">
        <v>25</v>
      </c>
      <c r="C709" s="166" t="s">
        <v>1235</v>
      </c>
      <c r="D709" s="166" t="s">
        <v>1235</v>
      </c>
      <c r="E709" s="221" t="s">
        <v>1236</v>
      </c>
      <c r="F709" s="221" t="s">
        <v>47</v>
      </c>
      <c r="G709" s="166" t="s">
        <v>1238</v>
      </c>
      <c r="H709" s="221" t="s">
        <v>265</v>
      </c>
      <c r="I709" s="166" t="s">
        <v>743</v>
      </c>
      <c r="J709" s="221" t="s">
        <v>743</v>
      </c>
      <c r="K709" s="222">
        <v>43196</v>
      </c>
      <c r="L709" s="166" t="s">
        <v>30</v>
      </c>
    </row>
    <row r="710" spans="1:12" ht="31.5">
      <c r="A710" s="166" t="s">
        <v>24</v>
      </c>
      <c r="B710" s="166" t="s">
        <v>25</v>
      </c>
      <c r="C710" s="166" t="s">
        <v>1239</v>
      </c>
      <c r="D710" s="166" t="s">
        <v>1240</v>
      </c>
      <c r="E710" s="166" t="s">
        <v>28</v>
      </c>
      <c r="F710" s="166" t="s">
        <v>29</v>
      </c>
      <c r="G710" s="166" t="s">
        <v>30</v>
      </c>
      <c r="H710" s="166" t="s">
        <v>115</v>
      </c>
      <c r="I710" s="166" t="s">
        <v>1195</v>
      </c>
      <c r="J710" s="166" t="s">
        <v>1207</v>
      </c>
      <c r="K710" s="170">
        <v>43196</v>
      </c>
      <c r="L710" s="166" t="s">
        <v>244</v>
      </c>
    </row>
    <row r="711" spans="1:12" ht="31.5">
      <c r="A711" s="166" t="s">
        <v>24</v>
      </c>
      <c r="B711" s="166" t="s">
        <v>25</v>
      </c>
      <c r="C711" s="166" t="s">
        <v>996</v>
      </c>
      <c r="D711" s="166" t="s">
        <v>1241</v>
      </c>
      <c r="E711" s="166" t="s">
        <v>139</v>
      </c>
      <c r="F711" s="166" t="s">
        <v>29</v>
      </c>
      <c r="G711" s="166" t="s">
        <v>30</v>
      </c>
      <c r="H711" s="166" t="s">
        <v>115</v>
      </c>
      <c r="I711" s="166" t="s">
        <v>652</v>
      </c>
      <c r="J711" s="166" t="s">
        <v>842</v>
      </c>
      <c r="K711" s="170">
        <v>43196</v>
      </c>
      <c r="L711" s="166" t="s">
        <v>34</v>
      </c>
    </row>
    <row r="712" spans="1:12" ht="31.5">
      <c r="A712" s="166" t="s">
        <v>24</v>
      </c>
      <c r="B712" s="166" t="s">
        <v>25</v>
      </c>
      <c r="C712" s="166" t="s">
        <v>1242</v>
      </c>
      <c r="D712" s="166" t="s">
        <v>1243</v>
      </c>
      <c r="E712" s="166" t="s">
        <v>139</v>
      </c>
      <c r="F712" s="166" t="s">
        <v>29</v>
      </c>
      <c r="G712" s="166" t="s">
        <v>30</v>
      </c>
      <c r="H712" s="166" t="s">
        <v>115</v>
      </c>
      <c r="I712" s="166" t="s">
        <v>652</v>
      </c>
      <c r="J712" s="166" t="s">
        <v>842</v>
      </c>
      <c r="K712" s="170">
        <v>43196</v>
      </c>
      <c r="L712" s="166" t="s">
        <v>34</v>
      </c>
    </row>
    <row r="713" spans="1:12" ht="31.5">
      <c r="A713" s="166" t="s">
        <v>24</v>
      </c>
      <c r="B713" s="166" t="s">
        <v>25</v>
      </c>
      <c r="C713" s="166" t="s">
        <v>1244</v>
      </c>
      <c r="D713" s="166" t="s">
        <v>1245</v>
      </c>
      <c r="E713" s="166" t="s">
        <v>139</v>
      </c>
      <c r="F713" s="166" t="s">
        <v>29</v>
      </c>
      <c r="G713" s="166" t="s">
        <v>30</v>
      </c>
      <c r="H713" s="166" t="s">
        <v>115</v>
      </c>
      <c r="I713" s="166" t="s">
        <v>652</v>
      </c>
      <c r="J713" s="166" t="s">
        <v>842</v>
      </c>
      <c r="K713" s="170">
        <v>43196</v>
      </c>
      <c r="L713" s="166" t="s">
        <v>34</v>
      </c>
    </row>
    <row r="714" spans="1:12" ht="31.5">
      <c r="A714" s="166" t="s">
        <v>24</v>
      </c>
      <c r="B714" s="166" t="s">
        <v>25</v>
      </c>
      <c r="C714" s="166" t="s">
        <v>1246</v>
      </c>
      <c r="D714" s="166" t="s">
        <v>1247</v>
      </c>
      <c r="E714" s="166" t="s">
        <v>28</v>
      </c>
      <c r="F714" s="166" t="s">
        <v>29</v>
      </c>
      <c r="G714" s="166" t="s">
        <v>30</v>
      </c>
      <c r="H714" s="166" t="s">
        <v>115</v>
      </c>
      <c r="I714" s="166" t="s">
        <v>659</v>
      </c>
      <c r="J714" s="170" t="s">
        <v>1248</v>
      </c>
      <c r="K714" s="170">
        <v>43200</v>
      </c>
      <c r="L714" s="166" t="s">
        <v>30</v>
      </c>
    </row>
    <row r="715" spans="1:12" ht="31.5">
      <c r="A715" s="166" t="s">
        <v>24</v>
      </c>
      <c r="B715" s="166" t="s">
        <v>25</v>
      </c>
      <c r="C715" s="166" t="s">
        <v>1226</v>
      </c>
      <c r="D715" s="166" t="s">
        <v>1227</v>
      </c>
      <c r="E715" s="166" t="s">
        <v>28</v>
      </c>
      <c r="F715" s="166" t="s">
        <v>29</v>
      </c>
      <c r="G715" s="166" t="s">
        <v>30</v>
      </c>
      <c r="H715" s="166" t="s">
        <v>115</v>
      </c>
      <c r="I715" s="166" t="s">
        <v>659</v>
      </c>
      <c r="J715" s="170" t="s">
        <v>659</v>
      </c>
      <c r="K715" s="170">
        <v>43200</v>
      </c>
      <c r="L715" s="166" t="s">
        <v>30</v>
      </c>
    </row>
    <row r="716" spans="1:12" ht="31.5">
      <c r="A716" s="166" t="s">
        <v>24</v>
      </c>
      <c r="B716" s="166" t="s">
        <v>25</v>
      </c>
      <c r="C716" s="166" t="s">
        <v>1249</v>
      </c>
      <c r="D716" s="166" t="s">
        <v>1250</v>
      </c>
      <c r="E716" s="166" t="s">
        <v>28</v>
      </c>
      <c r="F716" s="166" t="s">
        <v>29</v>
      </c>
      <c r="G716" s="166" t="s">
        <v>30</v>
      </c>
      <c r="H716" s="166" t="s">
        <v>115</v>
      </c>
      <c r="I716" s="166" t="s">
        <v>1251</v>
      </c>
      <c r="J716" s="166" t="s">
        <v>1090</v>
      </c>
      <c r="K716" s="170">
        <v>43200</v>
      </c>
      <c r="L716" s="166" t="s">
        <v>30</v>
      </c>
    </row>
    <row r="717" spans="1:12" ht="63">
      <c r="A717" s="166" t="s">
        <v>24</v>
      </c>
      <c r="B717" s="166" t="s">
        <v>25</v>
      </c>
      <c r="C717" s="166" t="s">
        <v>1252</v>
      </c>
      <c r="D717" s="166" t="s">
        <v>1253</v>
      </c>
      <c r="E717" s="166" t="s">
        <v>1234</v>
      </c>
      <c r="F717" s="166" t="s">
        <v>29</v>
      </c>
      <c r="G717" s="166" t="s">
        <v>30</v>
      </c>
      <c r="H717" s="221" t="s">
        <v>115</v>
      </c>
      <c r="I717" s="166" t="s">
        <v>743</v>
      </c>
      <c r="J717" s="166" t="s">
        <v>1254</v>
      </c>
      <c r="K717" s="222">
        <v>43200</v>
      </c>
      <c r="L717" s="166" t="s">
        <v>244</v>
      </c>
    </row>
    <row r="718" spans="1:12" ht="31.5">
      <c r="A718" s="166" t="s">
        <v>24</v>
      </c>
      <c r="B718" s="166" t="s">
        <v>25</v>
      </c>
      <c r="C718" s="166" t="s">
        <v>692</v>
      </c>
      <c r="D718" s="166" t="s">
        <v>1255</v>
      </c>
      <c r="E718" s="166" t="s">
        <v>139</v>
      </c>
      <c r="F718" s="166" t="s">
        <v>29</v>
      </c>
      <c r="G718" s="166" t="s">
        <v>30</v>
      </c>
      <c r="H718" s="221" t="s">
        <v>115</v>
      </c>
      <c r="I718" s="166" t="s">
        <v>652</v>
      </c>
      <c r="J718" s="166" t="s">
        <v>694</v>
      </c>
      <c r="K718" s="170">
        <v>43200</v>
      </c>
      <c r="L718" s="166" t="s">
        <v>1256</v>
      </c>
    </row>
    <row r="719" spans="1:12" ht="31.5">
      <c r="A719" s="166" t="s">
        <v>24</v>
      </c>
      <c r="B719" s="166" t="s">
        <v>25</v>
      </c>
      <c r="C719" s="166" t="s">
        <v>662</v>
      </c>
      <c r="D719" s="166" t="s">
        <v>1257</v>
      </c>
      <c r="E719" s="166" t="s">
        <v>1258</v>
      </c>
      <c r="F719" s="166" t="s">
        <v>29</v>
      </c>
      <c r="G719" s="166" t="s">
        <v>30</v>
      </c>
      <c r="H719" s="166" t="s">
        <v>265</v>
      </c>
      <c r="I719" s="166" t="s">
        <v>704</v>
      </c>
      <c r="J719" s="166" t="s">
        <v>834</v>
      </c>
      <c r="K719" s="170">
        <v>43201</v>
      </c>
      <c r="L719" s="166" t="s">
        <v>34</v>
      </c>
    </row>
    <row r="720" spans="1:12" ht="47.25">
      <c r="A720" s="166" t="s">
        <v>24</v>
      </c>
      <c r="B720" s="166" t="s">
        <v>25</v>
      </c>
      <c r="C720" s="166" t="s">
        <v>650</v>
      </c>
      <c r="D720" s="166" t="s">
        <v>1259</v>
      </c>
      <c r="E720" s="166" t="s">
        <v>139</v>
      </c>
      <c r="F720" s="166" t="s">
        <v>29</v>
      </c>
      <c r="G720" s="166" t="s">
        <v>30</v>
      </c>
      <c r="H720" s="166" t="s">
        <v>115</v>
      </c>
      <c r="I720" s="166" t="s">
        <v>25</v>
      </c>
      <c r="J720" s="166" t="s">
        <v>1207</v>
      </c>
      <c r="K720" s="223">
        <v>43201</v>
      </c>
      <c r="L720" s="166" t="s">
        <v>30</v>
      </c>
    </row>
    <row r="721" spans="1:12" ht="31.5">
      <c r="A721" s="166" t="s">
        <v>24</v>
      </c>
      <c r="B721" s="166" t="s">
        <v>25</v>
      </c>
      <c r="C721" s="166" t="s">
        <v>1260</v>
      </c>
      <c r="D721" s="166" t="s">
        <v>1261</v>
      </c>
      <c r="E721" s="166" t="s">
        <v>28</v>
      </c>
      <c r="F721" s="166" t="s">
        <v>29</v>
      </c>
      <c r="G721" s="166" t="s">
        <v>30</v>
      </c>
      <c r="H721" s="166" t="s">
        <v>115</v>
      </c>
      <c r="I721" s="166" t="s">
        <v>668</v>
      </c>
      <c r="J721" s="166" t="s">
        <v>669</v>
      </c>
      <c r="K721" s="170">
        <v>43201</v>
      </c>
      <c r="L721" s="166" t="s">
        <v>30</v>
      </c>
    </row>
    <row r="722" spans="1:12" ht="31.5">
      <c r="A722" s="166" t="s">
        <v>24</v>
      </c>
      <c r="B722" s="166" t="s">
        <v>25</v>
      </c>
      <c r="C722" s="166" t="s">
        <v>1105</v>
      </c>
      <c r="D722" s="166" t="s">
        <v>965</v>
      </c>
      <c r="E722" s="166" t="s">
        <v>28</v>
      </c>
      <c r="F722" s="166" t="s">
        <v>29</v>
      </c>
      <c r="G722" s="166" t="s">
        <v>30</v>
      </c>
      <c r="H722" s="166" t="s">
        <v>115</v>
      </c>
      <c r="I722" s="166" t="s">
        <v>711</v>
      </c>
      <c r="J722" s="166" t="s">
        <v>712</v>
      </c>
      <c r="K722" s="170">
        <v>43201</v>
      </c>
      <c r="L722" s="166" t="s">
        <v>30</v>
      </c>
    </row>
    <row r="723" spans="1:12" ht="63">
      <c r="A723" s="166" t="s">
        <v>24</v>
      </c>
      <c r="B723" s="166" t="s">
        <v>25</v>
      </c>
      <c r="C723" s="166" t="s">
        <v>1262</v>
      </c>
      <c r="D723" s="166" t="s">
        <v>1263</v>
      </c>
      <c r="E723" s="166" t="s">
        <v>1234</v>
      </c>
      <c r="F723" s="166" t="s">
        <v>29</v>
      </c>
      <c r="G723" s="166" t="s">
        <v>30</v>
      </c>
      <c r="H723" s="221" t="s">
        <v>115</v>
      </c>
      <c r="I723" s="166" t="s">
        <v>743</v>
      </c>
      <c r="J723" s="166" t="s">
        <v>1264</v>
      </c>
      <c r="K723" s="222">
        <v>43201</v>
      </c>
      <c r="L723" s="166" t="s">
        <v>244</v>
      </c>
    </row>
    <row r="724" spans="1:12" ht="63">
      <c r="A724" s="166" t="s">
        <v>24</v>
      </c>
      <c r="B724" s="166" t="s">
        <v>25</v>
      </c>
      <c r="C724" s="166" t="s">
        <v>983</v>
      </c>
      <c r="D724" s="166" t="s">
        <v>1265</v>
      </c>
      <c r="E724" s="166" t="s">
        <v>1234</v>
      </c>
      <c r="F724" s="166" t="s">
        <v>29</v>
      </c>
      <c r="G724" s="166" t="s">
        <v>30</v>
      </c>
      <c r="H724" s="221" t="s">
        <v>115</v>
      </c>
      <c r="I724" s="166" t="s">
        <v>743</v>
      </c>
      <c r="J724" s="166" t="s">
        <v>744</v>
      </c>
      <c r="K724" s="222">
        <v>43201</v>
      </c>
      <c r="L724" s="166" t="s">
        <v>30</v>
      </c>
    </row>
    <row r="725" spans="1:12" ht="31.5">
      <c r="A725" s="166" t="s">
        <v>24</v>
      </c>
      <c r="B725" s="166" t="s">
        <v>25</v>
      </c>
      <c r="C725" s="166" t="s">
        <v>1266</v>
      </c>
      <c r="D725" s="166" t="s">
        <v>1267</v>
      </c>
      <c r="E725" s="166" t="s">
        <v>28</v>
      </c>
      <c r="F725" s="166" t="s">
        <v>29</v>
      </c>
      <c r="G725" s="166" t="s">
        <v>30</v>
      </c>
      <c r="H725" s="221" t="s">
        <v>115</v>
      </c>
      <c r="I725" s="166" t="s">
        <v>1195</v>
      </c>
      <c r="J725" s="166" t="s">
        <v>872</v>
      </c>
      <c r="K725" s="170">
        <v>43201</v>
      </c>
      <c r="L725" s="166" t="s">
        <v>34</v>
      </c>
    </row>
    <row r="726" spans="1:12" ht="31.5">
      <c r="A726" s="205" t="s">
        <v>24</v>
      </c>
      <c r="B726" s="166" t="s">
        <v>25</v>
      </c>
      <c r="C726" s="166" t="s">
        <v>1268</v>
      </c>
      <c r="D726" s="166" t="s">
        <v>1269</v>
      </c>
      <c r="E726" s="166" t="s">
        <v>28</v>
      </c>
      <c r="F726" s="166" t="s">
        <v>29</v>
      </c>
      <c r="G726" s="166" t="s">
        <v>30</v>
      </c>
      <c r="H726" s="166" t="s">
        <v>97</v>
      </c>
      <c r="I726" s="166" t="s">
        <v>338</v>
      </c>
      <c r="J726" s="166" t="s">
        <v>338</v>
      </c>
      <c r="K726" s="222">
        <v>43202</v>
      </c>
      <c r="L726" s="166" t="s">
        <v>30</v>
      </c>
    </row>
    <row r="727" spans="1:12" ht="31.5">
      <c r="A727" s="166" t="s">
        <v>24</v>
      </c>
      <c r="B727" s="166" t="s">
        <v>25</v>
      </c>
      <c r="C727" s="166" t="s">
        <v>1270</v>
      </c>
      <c r="D727" s="166" t="s">
        <v>1271</v>
      </c>
      <c r="E727" s="166" t="s">
        <v>28</v>
      </c>
      <c r="F727" s="166" t="s">
        <v>29</v>
      </c>
      <c r="G727" s="166" t="s">
        <v>30</v>
      </c>
      <c r="H727" s="166" t="s">
        <v>115</v>
      </c>
      <c r="I727" s="166" t="s">
        <v>659</v>
      </c>
      <c r="J727" s="170" t="s">
        <v>1272</v>
      </c>
      <c r="K727" s="170">
        <v>43202</v>
      </c>
      <c r="L727" s="166" t="s">
        <v>30</v>
      </c>
    </row>
    <row r="728" spans="1:12" ht="47.25">
      <c r="A728" s="166" t="s">
        <v>24</v>
      </c>
      <c r="B728" s="166" t="s">
        <v>25</v>
      </c>
      <c r="C728" s="166" t="s">
        <v>1052</v>
      </c>
      <c r="D728" s="166" t="s">
        <v>1273</v>
      </c>
      <c r="E728" s="166" t="s">
        <v>28</v>
      </c>
      <c r="F728" s="166" t="s">
        <v>29</v>
      </c>
      <c r="G728" s="166" t="s">
        <v>30</v>
      </c>
      <c r="H728" s="166" t="s">
        <v>115</v>
      </c>
      <c r="I728" s="166" t="s">
        <v>1274</v>
      </c>
      <c r="J728" s="166" t="s">
        <v>659</v>
      </c>
      <c r="K728" s="170">
        <v>43202</v>
      </c>
      <c r="L728" s="166" t="s">
        <v>30</v>
      </c>
    </row>
    <row r="729" spans="1:12" ht="31.5">
      <c r="A729" s="166" t="s">
        <v>24</v>
      </c>
      <c r="B729" s="166" t="s">
        <v>25</v>
      </c>
      <c r="C729" s="166" t="s">
        <v>706</v>
      </c>
      <c r="D729" s="166" t="s">
        <v>1275</v>
      </c>
      <c r="E729" s="166" t="s">
        <v>139</v>
      </c>
      <c r="F729" s="166" t="s">
        <v>29</v>
      </c>
      <c r="G729" s="166" t="s">
        <v>30</v>
      </c>
      <c r="H729" s="166" t="s">
        <v>115</v>
      </c>
      <c r="I729" s="166" t="s">
        <v>25</v>
      </c>
      <c r="J729" s="166" t="s">
        <v>1207</v>
      </c>
      <c r="K729" s="223">
        <v>43202</v>
      </c>
      <c r="L729" s="166" t="s">
        <v>30</v>
      </c>
    </row>
    <row r="730" spans="1:12" ht="47.25">
      <c r="A730" s="166" t="s">
        <v>24</v>
      </c>
      <c r="B730" s="166" t="s">
        <v>25</v>
      </c>
      <c r="C730" s="166" t="s">
        <v>656</v>
      </c>
      <c r="D730" s="166" t="s">
        <v>1276</v>
      </c>
      <c r="E730" s="166" t="s">
        <v>139</v>
      </c>
      <c r="F730" s="166" t="s">
        <v>29</v>
      </c>
      <c r="G730" s="166" t="s">
        <v>30</v>
      </c>
      <c r="H730" s="166" t="s">
        <v>115</v>
      </c>
      <c r="I730" s="166" t="s">
        <v>25</v>
      </c>
      <c r="J730" s="166" t="s">
        <v>1207</v>
      </c>
      <c r="K730" s="223">
        <v>43202</v>
      </c>
      <c r="L730" s="166" t="s">
        <v>30</v>
      </c>
    </row>
    <row r="731" spans="1:12" ht="78.75">
      <c r="A731" s="166" t="s">
        <v>24</v>
      </c>
      <c r="B731" s="166" t="s">
        <v>25</v>
      </c>
      <c r="C731" s="166" t="s">
        <v>741</v>
      </c>
      <c r="D731" s="166" t="s">
        <v>1277</v>
      </c>
      <c r="E731" s="166" t="s">
        <v>1234</v>
      </c>
      <c r="F731" s="166" t="s">
        <v>29</v>
      </c>
      <c r="G731" s="166" t="s">
        <v>30</v>
      </c>
      <c r="H731" s="221" t="s">
        <v>115</v>
      </c>
      <c r="I731" s="166" t="s">
        <v>743</v>
      </c>
      <c r="J731" s="166" t="s">
        <v>744</v>
      </c>
      <c r="K731" s="222">
        <v>43202</v>
      </c>
      <c r="L731" s="166" t="s">
        <v>244</v>
      </c>
    </row>
    <row r="732" spans="1:12" ht="63">
      <c r="A732" s="166" t="s">
        <v>24</v>
      </c>
      <c r="B732" s="166" t="s">
        <v>25</v>
      </c>
      <c r="C732" s="166" t="s">
        <v>656</v>
      </c>
      <c r="D732" s="166" t="s">
        <v>1278</v>
      </c>
      <c r="E732" s="166" t="s">
        <v>1234</v>
      </c>
      <c r="F732" s="166" t="s">
        <v>29</v>
      </c>
      <c r="G732" s="166" t="s">
        <v>30</v>
      </c>
      <c r="H732" s="221" t="s">
        <v>115</v>
      </c>
      <c r="I732" s="166" t="s">
        <v>743</v>
      </c>
      <c r="J732" s="166" t="s">
        <v>1279</v>
      </c>
      <c r="K732" s="222">
        <v>43202</v>
      </c>
      <c r="L732" s="166" t="s">
        <v>244</v>
      </c>
    </row>
    <row r="733" spans="1:12" ht="31.5">
      <c r="A733" s="205" t="s">
        <v>24</v>
      </c>
      <c r="B733" s="166" t="s">
        <v>25</v>
      </c>
      <c r="C733" s="166" t="s">
        <v>983</v>
      </c>
      <c r="D733" s="166" t="s">
        <v>1280</v>
      </c>
      <c r="E733" s="166" t="s">
        <v>28</v>
      </c>
      <c r="F733" s="166" t="s">
        <v>29</v>
      </c>
      <c r="G733" s="166" t="s">
        <v>30</v>
      </c>
      <c r="H733" s="166" t="s">
        <v>115</v>
      </c>
      <c r="I733" s="166" t="s">
        <v>338</v>
      </c>
      <c r="J733" s="166" t="s">
        <v>338</v>
      </c>
      <c r="K733" s="222">
        <v>43203</v>
      </c>
      <c r="L733" s="166" t="s">
        <v>30</v>
      </c>
    </row>
    <row r="734" spans="1:12" ht="31.5">
      <c r="A734" s="166" t="s">
        <v>24</v>
      </c>
      <c r="B734" s="166" t="s">
        <v>25</v>
      </c>
      <c r="C734" s="166" t="s">
        <v>983</v>
      </c>
      <c r="D734" s="166" t="s">
        <v>1281</v>
      </c>
      <c r="E734" s="166" t="s">
        <v>515</v>
      </c>
      <c r="F734" s="166" t="s">
        <v>29</v>
      </c>
      <c r="G734" s="166" t="s">
        <v>30</v>
      </c>
      <c r="H734" s="166" t="s">
        <v>115</v>
      </c>
      <c r="I734" s="166" t="s">
        <v>434</v>
      </c>
      <c r="J734" s="166" t="s">
        <v>435</v>
      </c>
      <c r="K734" s="220">
        <v>43203</v>
      </c>
      <c r="L734" s="166" t="s">
        <v>30</v>
      </c>
    </row>
    <row r="735" spans="1:12" ht="31.5">
      <c r="A735" s="166" t="s">
        <v>24</v>
      </c>
      <c r="B735" s="166" t="s">
        <v>25</v>
      </c>
      <c r="C735" s="166" t="s">
        <v>1282</v>
      </c>
      <c r="D735" s="166" t="s">
        <v>1283</v>
      </c>
      <c r="E735" s="166" t="s">
        <v>28</v>
      </c>
      <c r="F735" s="166" t="s">
        <v>29</v>
      </c>
      <c r="G735" s="166" t="s">
        <v>30</v>
      </c>
      <c r="H735" s="166" t="s">
        <v>115</v>
      </c>
      <c r="I735" s="166" t="s">
        <v>305</v>
      </c>
      <c r="J735" s="166" t="s">
        <v>1031</v>
      </c>
      <c r="K735" s="170">
        <v>43203</v>
      </c>
      <c r="L735" s="166" t="s">
        <v>244</v>
      </c>
    </row>
    <row r="736" spans="1:12" ht="31.5">
      <c r="A736" s="166" t="s">
        <v>24</v>
      </c>
      <c r="B736" s="166" t="s">
        <v>25</v>
      </c>
      <c r="C736" s="166" t="s">
        <v>1284</v>
      </c>
      <c r="D736" s="166" t="s">
        <v>1285</v>
      </c>
      <c r="E736" s="166" t="s">
        <v>139</v>
      </c>
      <c r="F736" s="166" t="s">
        <v>851</v>
      </c>
      <c r="G736" s="166" t="s">
        <v>30</v>
      </c>
      <c r="H736" s="166" t="s">
        <v>115</v>
      </c>
      <c r="I736" s="166" t="s">
        <v>25</v>
      </c>
      <c r="J736" s="166" t="s">
        <v>636</v>
      </c>
      <c r="K736" s="223">
        <v>43203</v>
      </c>
      <c r="L736" s="166" t="s">
        <v>30</v>
      </c>
    </row>
    <row r="737" spans="1:12" ht="31.5">
      <c r="A737" s="166" t="s">
        <v>24</v>
      </c>
      <c r="B737" s="166" t="s">
        <v>25</v>
      </c>
      <c r="C737" s="166" t="s">
        <v>1066</v>
      </c>
      <c r="D737" s="166" t="s">
        <v>1286</v>
      </c>
      <c r="E737" s="166" t="s">
        <v>139</v>
      </c>
      <c r="F737" s="166" t="s">
        <v>29</v>
      </c>
      <c r="G737" s="166" t="s">
        <v>30</v>
      </c>
      <c r="H737" s="166" t="s">
        <v>115</v>
      </c>
      <c r="I737" s="166" t="s">
        <v>664</v>
      </c>
      <c r="J737" s="166" t="s">
        <v>664</v>
      </c>
      <c r="K737" s="170">
        <v>43203</v>
      </c>
      <c r="L737" s="166" t="s">
        <v>30</v>
      </c>
    </row>
    <row r="738" spans="1:12" ht="47.25">
      <c r="A738" s="166" t="s">
        <v>24</v>
      </c>
      <c r="B738" s="166" t="s">
        <v>25</v>
      </c>
      <c r="C738" s="166" t="s">
        <v>1003</v>
      </c>
      <c r="D738" s="166" t="s">
        <v>1287</v>
      </c>
      <c r="E738" s="166" t="s">
        <v>515</v>
      </c>
      <c r="F738" s="166" t="s">
        <v>29</v>
      </c>
      <c r="G738" s="166" t="s">
        <v>30</v>
      </c>
      <c r="H738" s="166" t="s">
        <v>115</v>
      </c>
      <c r="I738" s="166" t="s">
        <v>434</v>
      </c>
      <c r="J738" s="166" t="s">
        <v>435</v>
      </c>
      <c r="K738" s="220">
        <v>43207</v>
      </c>
      <c r="L738" s="166" t="s">
        <v>30</v>
      </c>
    </row>
    <row r="739" spans="1:12" ht="31.5">
      <c r="A739" s="166" t="s">
        <v>24</v>
      </c>
      <c r="B739" s="166" t="s">
        <v>25</v>
      </c>
      <c r="C739" s="166" t="s">
        <v>1288</v>
      </c>
      <c r="D739" s="166" t="s">
        <v>1289</v>
      </c>
      <c r="E739" s="166" t="s">
        <v>28</v>
      </c>
      <c r="F739" s="166" t="s">
        <v>29</v>
      </c>
      <c r="G739" s="166" t="s">
        <v>30</v>
      </c>
      <c r="H739" s="166" t="s">
        <v>115</v>
      </c>
      <c r="I739" s="166" t="s">
        <v>659</v>
      </c>
      <c r="J739" s="170" t="s">
        <v>1290</v>
      </c>
      <c r="K739" s="170">
        <v>43207</v>
      </c>
      <c r="L739" s="166" t="s">
        <v>30</v>
      </c>
    </row>
    <row r="740" spans="1:12" ht="31.5">
      <c r="A740" s="166" t="s">
        <v>24</v>
      </c>
      <c r="B740" s="166" t="s">
        <v>25</v>
      </c>
      <c r="C740" s="166" t="s">
        <v>706</v>
      </c>
      <c r="D740" s="166" t="s">
        <v>1291</v>
      </c>
      <c r="E740" s="166" t="s">
        <v>139</v>
      </c>
      <c r="F740" s="166" t="s">
        <v>29</v>
      </c>
      <c r="G740" s="166" t="s">
        <v>30</v>
      </c>
      <c r="H740" s="166" t="s">
        <v>115</v>
      </c>
      <c r="I740" s="166" t="s">
        <v>24</v>
      </c>
      <c r="J740" s="166" t="s">
        <v>1207</v>
      </c>
      <c r="K740" s="223">
        <v>43207</v>
      </c>
      <c r="L740" s="166" t="s">
        <v>481</v>
      </c>
    </row>
    <row r="741" spans="1:12" ht="31.5">
      <c r="A741" s="166" t="s">
        <v>24</v>
      </c>
      <c r="B741" s="166" t="s">
        <v>25</v>
      </c>
      <c r="C741" s="166" t="s">
        <v>1249</v>
      </c>
      <c r="D741" s="166" t="s">
        <v>1250</v>
      </c>
      <c r="E741" s="166" t="s">
        <v>28</v>
      </c>
      <c r="F741" s="166" t="s">
        <v>29</v>
      </c>
      <c r="G741" s="166" t="s">
        <v>30</v>
      </c>
      <c r="H741" s="166" t="s">
        <v>115</v>
      </c>
      <c r="I741" s="166" t="s">
        <v>1251</v>
      </c>
      <c r="J741" s="166" t="s">
        <v>1090</v>
      </c>
      <c r="K741" s="170">
        <v>43207</v>
      </c>
      <c r="L741" s="166" t="s">
        <v>30</v>
      </c>
    </row>
    <row r="742" spans="1:12" ht="31.5">
      <c r="A742" s="166" t="s">
        <v>24</v>
      </c>
      <c r="B742" s="166" t="s">
        <v>25</v>
      </c>
      <c r="C742" s="166" t="s">
        <v>1292</v>
      </c>
      <c r="D742" s="166" t="s">
        <v>1293</v>
      </c>
      <c r="E742" s="166" t="s">
        <v>432</v>
      </c>
      <c r="F742" s="166" t="s">
        <v>29</v>
      </c>
      <c r="G742" s="166" t="s">
        <v>30</v>
      </c>
      <c r="H742" s="166" t="s">
        <v>115</v>
      </c>
      <c r="I742" s="166" t="s">
        <v>24</v>
      </c>
      <c r="J742" s="166" t="s">
        <v>782</v>
      </c>
      <c r="K742" s="224">
        <v>43207</v>
      </c>
      <c r="L742" s="166" t="s">
        <v>30</v>
      </c>
    </row>
    <row r="743" spans="1:12" ht="31.5">
      <c r="A743" s="166" t="s">
        <v>24</v>
      </c>
      <c r="B743" s="166" t="s">
        <v>25</v>
      </c>
      <c r="C743" s="166" t="s">
        <v>1282</v>
      </c>
      <c r="D743" s="166" t="s">
        <v>1294</v>
      </c>
      <c r="E743" s="166" t="s">
        <v>28</v>
      </c>
      <c r="F743" s="166" t="s">
        <v>29</v>
      </c>
      <c r="G743" s="166" t="s">
        <v>30</v>
      </c>
      <c r="H743" s="166" t="s">
        <v>115</v>
      </c>
      <c r="I743" s="166" t="s">
        <v>305</v>
      </c>
      <c r="J743" s="166" t="s">
        <v>1031</v>
      </c>
      <c r="K743" s="170">
        <v>43208</v>
      </c>
      <c r="L743" s="166" t="s">
        <v>244</v>
      </c>
    </row>
    <row r="744" spans="1:12" ht="47.25">
      <c r="A744" s="166" t="s">
        <v>24</v>
      </c>
      <c r="B744" s="166" t="s">
        <v>25</v>
      </c>
      <c r="C744" s="166" t="s">
        <v>706</v>
      </c>
      <c r="D744" s="166" t="s">
        <v>1295</v>
      </c>
      <c r="E744" s="166" t="s">
        <v>139</v>
      </c>
      <c r="F744" s="166" t="s">
        <v>29</v>
      </c>
      <c r="G744" s="166" t="s">
        <v>30</v>
      </c>
      <c r="H744" s="166" t="s">
        <v>115</v>
      </c>
      <c r="I744" s="166" t="s">
        <v>24</v>
      </c>
      <c r="J744" s="166" t="s">
        <v>1207</v>
      </c>
      <c r="K744" s="223">
        <v>43208</v>
      </c>
      <c r="L744" s="166" t="s">
        <v>30</v>
      </c>
    </row>
    <row r="745" spans="1:12" ht="47.25">
      <c r="A745" s="166" t="s">
        <v>24</v>
      </c>
      <c r="B745" s="166" t="s">
        <v>25</v>
      </c>
      <c r="C745" s="166" t="s">
        <v>1262</v>
      </c>
      <c r="D745" s="166" t="s">
        <v>1296</v>
      </c>
      <c r="E745" s="166" t="s">
        <v>1234</v>
      </c>
      <c r="F745" s="166" t="s">
        <v>29</v>
      </c>
      <c r="G745" s="166" t="s">
        <v>30</v>
      </c>
      <c r="H745" s="221" t="s">
        <v>115</v>
      </c>
      <c r="I745" s="166" t="s">
        <v>743</v>
      </c>
      <c r="J745" s="166" t="s">
        <v>1264</v>
      </c>
      <c r="K745" s="222">
        <v>43208</v>
      </c>
      <c r="L745" s="166" t="s">
        <v>30</v>
      </c>
    </row>
    <row r="746" spans="1:12" ht="47.25">
      <c r="A746" s="166" t="s">
        <v>24</v>
      </c>
      <c r="B746" s="166" t="s">
        <v>25</v>
      </c>
      <c r="C746" s="166" t="s">
        <v>1262</v>
      </c>
      <c r="D746" s="166" t="s">
        <v>1297</v>
      </c>
      <c r="E746" s="166" t="s">
        <v>1234</v>
      </c>
      <c r="F746" s="166" t="s">
        <v>29</v>
      </c>
      <c r="G746" s="166" t="s">
        <v>30</v>
      </c>
      <c r="H746" s="221" t="s">
        <v>115</v>
      </c>
      <c r="I746" s="166" t="s">
        <v>743</v>
      </c>
      <c r="J746" s="166" t="s">
        <v>1264</v>
      </c>
      <c r="K746" s="222">
        <v>43208</v>
      </c>
      <c r="L746" s="166" t="s">
        <v>30</v>
      </c>
    </row>
    <row r="747" spans="1:12" ht="31.5">
      <c r="A747" s="205" t="s">
        <v>24</v>
      </c>
      <c r="B747" s="166" t="s">
        <v>25</v>
      </c>
      <c r="C747" s="166" t="s">
        <v>1268</v>
      </c>
      <c r="D747" s="166" t="s">
        <v>1298</v>
      </c>
      <c r="E747" s="166" t="s">
        <v>28</v>
      </c>
      <c r="F747" s="166" t="s">
        <v>29</v>
      </c>
      <c r="G747" s="166" t="s">
        <v>30</v>
      </c>
      <c r="H747" s="166" t="s">
        <v>97</v>
      </c>
      <c r="I747" s="166" t="s">
        <v>338</v>
      </c>
      <c r="J747" s="166" t="s">
        <v>338</v>
      </c>
      <c r="K747" s="222">
        <v>43209</v>
      </c>
      <c r="L747" s="166" t="s">
        <v>30</v>
      </c>
    </row>
    <row r="748" spans="1:12" ht="31.5">
      <c r="A748" s="166" t="s">
        <v>24</v>
      </c>
      <c r="B748" s="166" t="s">
        <v>25</v>
      </c>
      <c r="C748" s="166" t="s">
        <v>1299</v>
      </c>
      <c r="D748" s="166" t="s">
        <v>1299</v>
      </c>
      <c r="E748" s="166" t="s">
        <v>515</v>
      </c>
      <c r="F748" s="166" t="s">
        <v>29</v>
      </c>
      <c r="G748" s="166" t="s">
        <v>30</v>
      </c>
      <c r="H748" s="166" t="s">
        <v>115</v>
      </c>
      <c r="I748" s="166" t="s">
        <v>434</v>
      </c>
      <c r="J748" s="166" t="s">
        <v>435</v>
      </c>
      <c r="K748" s="220">
        <v>43209</v>
      </c>
      <c r="L748" s="166" t="s">
        <v>30</v>
      </c>
    </row>
    <row r="749" spans="1:12" ht="47.25">
      <c r="A749" s="166" t="s">
        <v>24</v>
      </c>
      <c r="B749" s="166" t="s">
        <v>25</v>
      </c>
      <c r="C749" s="166" t="s">
        <v>1003</v>
      </c>
      <c r="D749" s="166" t="s">
        <v>1300</v>
      </c>
      <c r="E749" s="166" t="s">
        <v>515</v>
      </c>
      <c r="F749" s="166" t="s">
        <v>29</v>
      </c>
      <c r="G749" s="166" t="s">
        <v>30</v>
      </c>
      <c r="H749" s="166" t="s">
        <v>115</v>
      </c>
      <c r="I749" s="166" t="s">
        <v>434</v>
      </c>
      <c r="J749" s="166" t="s">
        <v>435</v>
      </c>
      <c r="K749" s="220">
        <v>43209</v>
      </c>
      <c r="L749" s="166" t="s">
        <v>30</v>
      </c>
    </row>
    <row r="750" spans="1:12" ht="47.25">
      <c r="A750" s="166" t="s">
        <v>24</v>
      </c>
      <c r="B750" s="166" t="s">
        <v>25</v>
      </c>
      <c r="C750" s="166" t="s">
        <v>1003</v>
      </c>
      <c r="D750" s="166" t="s">
        <v>1301</v>
      </c>
      <c r="E750" s="166" t="s">
        <v>515</v>
      </c>
      <c r="F750" s="166" t="s">
        <v>29</v>
      </c>
      <c r="G750" s="166" t="s">
        <v>30</v>
      </c>
      <c r="H750" s="166" t="s">
        <v>115</v>
      </c>
      <c r="I750" s="166" t="s">
        <v>434</v>
      </c>
      <c r="J750" s="166" t="s">
        <v>435</v>
      </c>
      <c r="K750" s="220">
        <v>43209</v>
      </c>
      <c r="L750" s="166" t="s">
        <v>30</v>
      </c>
    </row>
    <row r="751" spans="1:12" ht="94.5">
      <c r="A751" s="166" t="s">
        <v>24</v>
      </c>
      <c r="B751" s="166" t="s">
        <v>25</v>
      </c>
      <c r="C751" s="166" t="s">
        <v>1302</v>
      </c>
      <c r="D751" s="166" t="s">
        <v>1303</v>
      </c>
      <c r="E751" s="166" t="s">
        <v>28</v>
      </c>
      <c r="F751" s="166" t="s">
        <v>851</v>
      </c>
      <c r="G751" s="166" t="s">
        <v>30</v>
      </c>
      <c r="H751" s="166" t="s">
        <v>97</v>
      </c>
      <c r="I751" s="166" t="s">
        <v>880</v>
      </c>
      <c r="J751" s="166" t="s">
        <v>880</v>
      </c>
      <c r="K751" s="170">
        <v>43209</v>
      </c>
      <c r="L751" s="166" t="s">
        <v>30</v>
      </c>
    </row>
    <row r="752" spans="1:12" ht="63">
      <c r="A752" s="166" t="s">
        <v>24</v>
      </c>
      <c r="B752" s="166" t="s">
        <v>25</v>
      </c>
      <c r="C752" s="166" t="s">
        <v>1252</v>
      </c>
      <c r="D752" s="166" t="s">
        <v>1253</v>
      </c>
      <c r="E752" s="166" t="s">
        <v>1234</v>
      </c>
      <c r="F752" s="166" t="s">
        <v>29</v>
      </c>
      <c r="G752" s="166" t="s">
        <v>30</v>
      </c>
      <c r="H752" s="221" t="s">
        <v>115</v>
      </c>
      <c r="I752" s="166" t="s">
        <v>743</v>
      </c>
      <c r="J752" s="166" t="s">
        <v>1254</v>
      </c>
      <c r="K752" s="222">
        <v>43209</v>
      </c>
      <c r="L752" s="166" t="s">
        <v>244</v>
      </c>
    </row>
    <row r="753" spans="1:12" ht="78.75">
      <c r="A753" s="166" t="s">
        <v>24</v>
      </c>
      <c r="B753" s="166" t="s">
        <v>25</v>
      </c>
      <c r="C753" s="166" t="s">
        <v>741</v>
      </c>
      <c r="D753" s="166" t="s">
        <v>1304</v>
      </c>
      <c r="E753" s="166" t="s">
        <v>1234</v>
      </c>
      <c r="F753" s="166" t="s">
        <v>29</v>
      </c>
      <c r="G753" s="166" t="s">
        <v>30</v>
      </c>
      <c r="H753" s="221" t="s">
        <v>115</v>
      </c>
      <c r="I753" s="166" t="s">
        <v>743</v>
      </c>
      <c r="J753" s="166" t="s">
        <v>744</v>
      </c>
      <c r="K753" s="222">
        <v>43209</v>
      </c>
      <c r="L753" s="166" t="s">
        <v>30</v>
      </c>
    </row>
    <row r="754" spans="1:12" ht="47.25">
      <c r="A754" s="166" t="s">
        <v>24</v>
      </c>
      <c r="B754" s="166" t="s">
        <v>25</v>
      </c>
      <c r="C754" s="166" t="s">
        <v>1262</v>
      </c>
      <c r="D754" s="166" t="s">
        <v>1297</v>
      </c>
      <c r="E754" s="166" t="s">
        <v>1234</v>
      </c>
      <c r="F754" s="166" t="s">
        <v>29</v>
      </c>
      <c r="G754" s="166" t="s">
        <v>30</v>
      </c>
      <c r="H754" s="221" t="s">
        <v>115</v>
      </c>
      <c r="I754" s="166" t="s">
        <v>743</v>
      </c>
      <c r="J754" s="166" t="s">
        <v>1264</v>
      </c>
      <c r="K754" s="222">
        <v>43209</v>
      </c>
      <c r="L754" s="166" t="s">
        <v>30</v>
      </c>
    </row>
    <row r="755" spans="1:12" ht="63">
      <c r="A755" s="166" t="s">
        <v>24</v>
      </c>
      <c r="B755" s="166" t="s">
        <v>25</v>
      </c>
      <c r="C755" s="166" t="s">
        <v>741</v>
      </c>
      <c r="D755" s="166" t="s">
        <v>1305</v>
      </c>
      <c r="E755" s="166" t="s">
        <v>1234</v>
      </c>
      <c r="F755" s="166" t="s">
        <v>29</v>
      </c>
      <c r="G755" s="166" t="s">
        <v>30</v>
      </c>
      <c r="H755" s="221" t="s">
        <v>115</v>
      </c>
      <c r="I755" s="166" t="s">
        <v>743</v>
      </c>
      <c r="J755" s="166" t="s">
        <v>744</v>
      </c>
      <c r="K755" s="222">
        <v>43209</v>
      </c>
      <c r="L755" s="166" t="s">
        <v>30</v>
      </c>
    </row>
    <row r="756" spans="1:12" ht="47.25">
      <c r="A756" s="166" t="s">
        <v>24</v>
      </c>
      <c r="B756" s="166" t="s">
        <v>25</v>
      </c>
      <c r="C756" s="166" t="s">
        <v>746</v>
      </c>
      <c r="D756" s="166" t="s">
        <v>1306</v>
      </c>
      <c r="E756" s="166" t="s">
        <v>995</v>
      </c>
      <c r="F756" s="166" t="s">
        <v>29</v>
      </c>
      <c r="G756" s="166" t="s">
        <v>30</v>
      </c>
      <c r="H756" s="166" t="s">
        <v>115</v>
      </c>
      <c r="I756" s="166" t="s">
        <v>648</v>
      </c>
      <c r="J756" s="166" t="s">
        <v>649</v>
      </c>
      <c r="K756" s="170">
        <v>43209</v>
      </c>
      <c r="L756" s="166" t="s">
        <v>30</v>
      </c>
    </row>
    <row r="757" spans="1:12" ht="31.5">
      <c r="A757" s="166" t="s">
        <v>24</v>
      </c>
      <c r="B757" s="166" t="s">
        <v>25</v>
      </c>
      <c r="C757" s="166" t="s">
        <v>1307</v>
      </c>
      <c r="D757" s="166" t="s">
        <v>1308</v>
      </c>
      <c r="E757" s="166" t="s">
        <v>515</v>
      </c>
      <c r="F757" s="166" t="s">
        <v>29</v>
      </c>
      <c r="G757" s="166" t="s">
        <v>30</v>
      </c>
      <c r="H757" s="166" t="s">
        <v>115</v>
      </c>
      <c r="I757" s="166" t="s">
        <v>434</v>
      </c>
      <c r="J757" s="166" t="s">
        <v>435</v>
      </c>
      <c r="K757" s="220">
        <v>43214</v>
      </c>
      <c r="L757" s="166" t="s">
        <v>30</v>
      </c>
    </row>
    <row r="758" spans="1:12" ht="31.5">
      <c r="A758" s="225" t="s">
        <v>24</v>
      </c>
      <c r="B758" s="166" t="s">
        <v>25</v>
      </c>
      <c r="C758" s="166" t="s">
        <v>1309</v>
      </c>
      <c r="D758" s="166" t="s">
        <v>1310</v>
      </c>
      <c r="E758" s="166" t="s">
        <v>28</v>
      </c>
      <c r="F758" s="166" t="s">
        <v>29</v>
      </c>
      <c r="G758" s="166" t="s">
        <v>30</v>
      </c>
      <c r="H758" s="166" t="s">
        <v>115</v>
      </c>
      <c r="I758" s="166" t="s">
        <v>685</v>
      </c>
      <c r="J758" s="166" t="s">
        <v>686</v>
      </c>
      <c r="K758" s="170">
        <v>43214</v>
      </c>
      <c r="L758" s="166" t="s">
        <v>37</v>
      </c>
    </row>
    <row r="759" spans="1:12" ht="47.25">
      <c r="A759" s="166" t="s">
        <v>24</v>
      </c>
      <c r="B759" s="166" t="s">
        <v>25</v>
      </c>
      <c r="C759" s="166" t="s">
        <v>1311</v>
      </c>
      <c r="D759" s="166" t="s">
        <v>1312</v>
      </c>
      <c r="E759" s="166" t="s">
        <v>28</v>
      </c>
      <c r="F759" s="166" t="s">
        <v>29</v>
      </c>
      <c r="G759" s="166" t="s">
        <v>30</v>
      </c>
      <c r="H759" s="166" t="s">
        <v>115</v>
      </c>
      <c r="I759" s="166" t="s">
        <v>1274</v>
      </c>
      <c r="J759" s="166" t="s">
        <v>659</v>
      </c>
      <c r="K759" s="170">
        <v>43214</v>
      </c>
      <c r="L759" s="166" t="s">
        <v>30</v>
      </c>
    </row>
    <row r="760" spans="1:12" ht="63">
      <c r="A760" s="166" t="s">
        <v>24</v>
      </c>
      <c r="B760" s="166" t="s">
        <v>25</v>
      </c>
      <c r="C760" s="166" t="s">
        <v>1252</v>
      </c>
      <c r="D760" s="166" t="s">
        <v>1253</v>
      </c>
      <c r="E760" s="166" t="s">
        <v>1234</v>
      </c>
      <c r="F760" s="166" t="s">
        <v>29</v>
      </c>
      <c r="G760" s="166" t="s">
        <v>30</v>
      </c>
      <c r="H760" s="221" t="s">
        <v>115</v>
      </c>
      <c r="I760" s="166" t="s">
        <v>743</v>
      </c>
      <c r="J760" s="166" t="s">
        <v>1254</v>
      </c>
      <c r="K760" s="222">
        <v>43214</v>
      </c>
      <c r="L760" s="166" t="s">
        <v>244</v>
      </c>
    </row>
    <row r="761" spans="1:12" ht="63">
      <c r="A761" s="166" t="s">
        <v>24</v>
      </c>
      <c r="B761" s="166" t="s">
        <v>25</v>
      </c>
      <c r="C761" s="166" t="s">
        <v>656</v>
      </c>
      <c r="D761" s="166" t="s">
        <v>1313</v>
      </c>
      <c r="E761" s="166" t="s">
        <v>1234</v>
      </c>
      <c r="F761" s="166" t="s">
        <v>29</v>
      </c>
      <c r="G761" s="166" t="s">
        <v>30</v>
      </c>
      <c r="H761" s="221" t="s">
        <v>115</v>
      </c>
      <c r="I761" s="166" t="s">
        <v>743</v>
      </c>
      <c r="J761" s="166" t="s">
        <v>1314</v>
      </c>
      <c r="K761" s="222">
        <v>43214</v>
      </c>
      <c r="L761" s="166" t="s">
        <v>244</v>
      </c>
    </row>
    <row r="762" spans="1:12" ht="47.25">
      <c r="A762" s="166" t="s">
        <v>24</v>
      </c>
      <c r="B762" s="166" t="s">
        <v>25</v>
      </c>
      <c r="C762" s="166" t="s">
        <v>727</v>
      </c>
      <c r="D762" s="166" t="s">
        <v>1315</v>
      </c>
      <c r="E762" s="166" t="s">
        <v>995</v>
      </c>
      <c r="F762" s="166" t="s">
        <v>29</v>
      </c>
      <c r="G762" s="166" t="s">
        <v>30</v>
      </c>
      <c r="H762" s="166" t="s">
        <v>115</v>
      </c>
      <c r="I762" s="166" t="s">
        <v>648</v>
      </c>
      <c r="J762" s="166" t="s">
        <v>649</v>
      </c>
      <c r="K762" s="170">
        <v>43214</v>
      </c>
      <c r="L762" s="166" t="s">
        <v>30</v>
      </c>
    </row>
    <row r="763" spans="1:12" ht="31.5">
      <c r="A763" s="166" t="s">
        <v>24</v>
      </c>
      <c r="B763" s="166" t="s">
        <v>25</v>
      </c>
      <c r="C763" s="166" t="s">
        <v>1316</v>
      </c>
      <c r="D763" s="166" t="s">
        <v>1317</v>
      </c>
      <c r="E763" s="166" t="s">
        <v>28</v>
      </c>
      <c r="F763" s="166" t="s">
        <v>29</v>
      </c>
      <c r="G763" s="166" t="s">
        <v>30</v>
      </c>
      <c r="H763" s="166" t="s">
        <v>115</v>
      </c>
      <c r="I763" s="166" t="s">
        <v>1195</v>
      </c>
      <c r="J763" s="166" t="s">
        <v>736</v>
      </c>
      <c r="K763" s="170">
        <v>43214</v>
      </c>
      <c r="L763" s="166" t="s">
        <v>132</v>
      </c>
    </row>
    <row r="764" spans="1:12" ht="31.5">
      <c r="A764" s="166" t="s">
        <v>24</v>
      </c>
      <c r="B764" s="166" t="s">
        <v>25</v>
      </c>
      <c r="C764" s="166" t="s">
        <v>336</v>
      </c>
      <c r="D764" s="166" t="s">
        <v>1318</v>
      </c>
      <c r="E764" s="166" t="s">
        <v>28</v>
      </c>
      <c r="F764" s="166" t="s">
        <v>29</v>
      </c>
      <c r="G764" s="166" t="s">
        <v>30</v>
      </c>
      <c r="H764" s="166" t="s">
        <v>115</v>
      </c>
      <c r="I764" s="166" t="s">
        <v>1195</v>
      </c>
      <c r="J764" s="166" t="s">
        <v>1207</v>
      </c>
      <c r="K764" s="170">
        <v>43214</v>
      </c>
      <c r="L764" s="166" t="s">
        <v>244</v>
      </c>
    </row>
    <row r="765" spans="1:12" ht="31.5">
      <c r="A765" s="166" t="s">
        <v>24</v>
      </c>
      <c r="B765" s="166" t="s">
        <v>25</v>
      </c>
      <c r="C765" s="166" t="s">
        <v>1319</v>
      </c>
      <c r="D765" s="166" t="s">
        <v>1320</v>
      </c>
      <c r="E765" s="166" t="s">
        <v>28</v>
      </c>
      <c r="F765" s="166" t="s">
        <v>29</v>
      </c>
      <c r="G765" s="166" t="s">
        <v>30</v>
      </c>
      <c r="H765" s="166" t="s">
        <v>115</v>
      </c>
      <c r="I765" s="166" t="s">
        <v>1195</v>
      </c>
      <c r="J765" s="166" t="s">
        <v>1207</v>
      </c>
      <c r="K765" s="170">
        <v>43214</v>
      </c>
      <c r="L765" s="166" t="s">
        <v>132</v>
      </c>
    </row>
    <row r="766" spans="1:12" ht="31.5">
      <c r="A766" s="166" t="s">
        <v>24</v>
      </c>
      <c r="B766" s="166" t="s">
        <v>25</v>
      </c>
      <c r="C766" s="166" t="s">
        <v>1321</v>
      </c>
      <c r="D766" s="166" t="s">
        <v>1322</v>
      </c>
      <c r="E766" s="166" t="s">
        <v>139</v>
      </c>
      <c r="F766" s="166" t="s">
        <v>29</v>
      </c>
      <c r="G766" s="166" t="s">
        <v>30</v>
      </c>
      <c r="H766" s="166" t="s">
        <v>115</v>
      </c>
      <c r="I766" s="166" t="s">
        <v>652</v>
      </c>
      <c r="J766" s="166" t="s">
        <v>842</v>
      </c>
      <c r="K766" s="170">
        <v>43214</v>
      </c>
      <c r="L766" s="166" t="s">
        <v>34</v>
      </c>
    </row>
    <row r="767" spans="1:12" ht="31.5">
      <c r="A767" s="166" t="s">
        <v>24</v>
      </c>
      <c r="B767" s="166" t="s">
        <v>25</v>
      </c>
      <c r="C767" s="166" t="s">
        <v>954</v>
      </c>
      <c r="D767" s="166" t="s">
        <v>955</v>
      </c>
      <c r="E767" s="166" t="s">
        <v>432</v>
      </c>
      <c r="F767" s="166" t="s">
        <v>29</v>
      </c>
      <c r="G767" s="166" t="s">
        <v>30</v>
      </c>
      <c r="H767" s="166" t="s">
        <v>115</v>
      </c>
      <c r="I767" s="166" t="s">
        <v>24</v>
      </c>
      <c r="J767" s="166" t="s">
        <v>782</v>
      </c>
      <c r="K767" s="224">
        <v>43214</v>
      </c>
      <c r="L767" s="166" t="s">
        <v>30</v>
      </c>
    </row>
    <row r="768" spans="1:12" ht="31.5">
      <c r="A768" s="205" t="s">
        <v>24</v>
      </c>
      <c r="B768" s="166" t="s">
        <v>25</v>
      </c>
      <c r="C768" s="166" t="s">
        <v>1216</v>
      </c>
      <c r="D768" s="166" t="s">
        <v>1323</v>
      </c>
      <c r="E768" s="166" t="s">
        <v>28</v>
      </c>
      <c r="F768" s="166" t="s">
        <v>29</v>
      </c>
      <c r="G768" s="166" t="s">
        <v>30</v>
      </c>
      <c r="H768" s="166" t="s">
        <v>97</v>
      </c>
      <c r="I768" s="166" t="s">
        <v>338</v>
      </c>
      <c r="J768" s="166" t="s">
        <v>338</v>
      </c>
      <c r="K768" s="222">
        <v>43215</v>
      </c>
      <c r="L768" s="166" t="s">
        <v>30</v>
      </c>
    </row>
    <row r="769" spans="1:12" ht="31.5">
      <c r="A769" s="205" t="s">
        <v>24</v>
      </c>
      <c r="B769" s="166" t="s">
        <v>25</v>
      </c>
      <c r="C769" s="166" t="s">
        <v>1268</v>
      </c>
      <c r="D769" s="166" t="s">
        <v>1324</v>
      </c>
      <c r="E769" s="166" t="s">
        <v>28</v>
      </c>
      <c r="F769" s="166" t="s">
        <v>29</v>
      </c>
      <c r="G769" s="166" t="s">
        <v>30</v>
      </c>
      <c r="H769" s="166" t="s">
        <v>97</v>
      </c>
      <c r="I769" s="166" t="s">
        <v>338</v>
      </c>
      <c r="J769" s="166" t="s">
        <v>338</v>
      </c>
      <c r="K769" s="222">
        <v>43215</v>
      </c>
      <c r="L769" s="166" t="s">
        <v>30</v>
      </c>
    </row>
    <row r="770" spans="1:12" ht="31.5">
      <c r="A770" s="166" t="s">
        <v>24</v>
      </c>
      <c r="B770" s="166" t="s">
        <v>25</v>
      </c>
      <c r="C770" s="166" t="s">
        <v>1041</v>
      </c>
      <c r="D770" s="166" t="s">
        <v>1325</v>
      </c>
      <c r="E770" s="166" t="s">
        <v>515</v>
      </c>
      <c r="F770" s="166" t="s">
        <v>29</v>
      </c>
      <c r="G770" s="166" t="s">
        <v>30</v>
      </c>
      <c r="H770" s="166" t="s">
        <v>115</v>
      </c>
      <c r="I770" s="166" t="s">
        <v>434</v>
      </c>
      <c r="J770" s="166" t="s">
        <v>435</v>
      </c>
      <c r="K770" s="220">
        <v>43215</v>
      </c>
      <c r="L770" s="166" t="s">
        <v>30</v>
      </c>
    </row>
    <row r="771" spans="1:12" ht="47.25">
      <c r="A771" s="166" t="s">
        <v>24</v>
      </c>
      <c r="B771" s="166" t="s">
        <v>25</v>
      </c>
      <c r="C771" s="166" t="s">
        <v>235</v>
      </c>
      <c r="D771" s="166" t="s">
        <v>1326</v>
      </c>
      <c r="E771" s="166" t="s">
        <v>515</v>
      </c>
      <c r="F771" s="166" t="s">
        <v>29</v>
      </c>
      <c r="G771" s="166" t="s">
        <v>30</v>
      </c>
      <c r="H771" s="166" t="s">
        <v>115</v>
      </c>
      <c r="I771" s="166" t="s">
        <v>434</v>
      </c>
      <c r="J771" s="166" t="s">
        <v>435</v>
      </c>
      <c r="K771" s="220">
        <v>43215</v>
      </c>
      <c r="L771" s="166" t="s">
        <v>30</v>
      </c>
    </row>
    <row r="772" spans="1:12" ht="31.5">
      <c r="A772" s="166" t="s">
        <v>24</v>
      </c>
      <c r="B772" s="166" t="s">
        <v>25</v>
      </c>
      <c r="C772" s="166" t="s">
        <v>692</v>
      </c>
      <c r="D772" s="166" t="s">
        <v>1327</v>
      </c>
      <c r="E772" s="166" t="s">
        <v>28</v>
      </c>
      <c r="F772" s="166" t="s">
        <v>851</v>
      </c>
      <c r="G772" s="166" t="s">
        <v>30</v>
      </c>
      <c r="H772" s="166" t="s">
        <v>115</v>
      </c>
      <c r="I772" s="166" t="s">
        <v>305</v>
      </c>
      <c r="J772" s="166" t="s">
        <v>1328</v>
      </c>
      <c r="K772" s="170">
        <v>43215</v>
      </c>
      <c r="L772" s="166" t="s">
        <v>244</v>
      </c>
    </row>
    <row r="773" spans="1:12" ht="47.25">
      <c r="A773" s="166" t="s">
        <v>24</v>
      </c>
      <c r="B773" s="166" t="s">
        <v>25</v>
      </c>
      <c r="C773" s="166" t="s">
        <v>1329</v>
      </c>
      <c r="D773" s="166" t="s">
        <v>1330</v>
      </c>
      <c r="E773" s="166" t="s">
        <v>28</v>
      </c>
      <c r="F773" s="166" t="s">
        <v>29</v>
      </c>
      <c r="G773" s="166" t="s">
        <v>30</v>
      </c>
      <c r="H773" s="166" t="s">
        <v>115</v>
      </c>
      <c r="I773" s="166" t="s">
        <v>659</v>
      </c>
      <c r="J773" s="170" t="s">
        <v>1331</v>
      </c>
      <c r="K773" s="170">
        <v>43215</v>
      </c>
      <c r="L773" s="166" t="s">
        <v>30</v>
      </c>
    </row>
    <row r="774" spans="1:12" ht="31.5">
      <c r="A774" s="166" t="s">
        <v>24</v>
      </c>
      <c r="B774" s="166" t="s">
        <v>25</v>
      </c>
      <c r="C774" s="166" t="s">
        <v>1332</v>
      </c>
      <c r="D774" s="166" t="s">
        <v>1333</v>
      </c>
      <c r="E774" s="166" t="s">
        <v>28</v>
      </c>
      <c r="F774" s="166" t="s">
        <v>29</v>
      </c>
      <c r="G774" s="166" t="s">
        <v>30</v>
      </c>
      <c r="H774" s="166" t="s">
        <v>115</v>
      </c>
      <c r="I774" s="166" t="s">
        <v>659</v>
      </c>
      <c r="J774" s="166" t="s">
        <v>659</v>
      </c>
      <c r="K774" s="170">
        <v>43215</v>
      </c>
      <c r="L774" s="166" t="s">
        <v>30</v>
      </c>
    </row>
    <row r="775" spans="1:12" ht="31.5">
      <c r="A775" s="166" t="s">
        <v>24</v>
      </c>
      <c r="B775" s="166" t="s">
        <v>25</v>
      </c>
      <c r="C775" s="166" t="s">
        <v>1098</v>
      </c>
      <c r="D775" s="166" t="s">
        <v>1334</v>
      </c>
      <c r="E775" s="166" t="s">
        <v>28</v>
      </c>
      <c r="F775" s="166" t="s">
        <v>29</v>
      </c>
      <c r="G775" s="166" t="s">
        <v>30</v>
      </c>
      <c r="H775" s="166" t="s">
        <v>115</v>
      </c>
      <c r="I775" s="166" t="s">
        <v>659</v>
      </c>
      <c r="J775" s="166" t="s">
        <v>659</v>
      </c>
      <c r="K775" s="170">
        <v>43215</v>
      </c>
      <c r="L775" s="166" t="s">
        <v>244</v>
      </c>
    </row>
    <row r="776" spans="1:12" ht="31.5">
      <c r="A776" s="166" t="s">
        <v>24</v>
      </c>
      <c r="B776" s="166" t="s">
        <v>25</v>
      </c>
      <c r="C776" s="166" t="s">
        <v>1105</v>
      </c>
      <c r="D776" s="166" t="s">
        <v>965</v>
      </c>
      <c r="E776" s="166" t="s">
        <v>28</v>
      </c>
      <c r="F776" s="166" t="s">
        <v>29</v>
      </c>
      <c r="G776" s="166" t="s">
        <v>30</v>
      </c>
      <c r="H776" s="166" t="s">
        <v>115</v>
      </c>
      <c r="I776" s="166" t="s">
        <v>711</v>
      </c>
      <c r="J776" s="166" t="s">
        <v>889</v>
      </c>
      <c r="K776" s="170">
        <v>43215</v>
      </c>
      <c r="L776" s="166" t="s">
        <v>30</v>
      </c>
    </row>
    <row r="777" spans="1:12" ht="31.5">
      <c r="A777" s="166" t="s">
        <v>24</v>
      </c>
      <c r="B777" s="166" t="s">
        <v>25</v>
      </c>
      <c r="C777" s="166" t="s">
        <v>797</v>
      </c>
      <c r="D777" s="166" t="s">
        <v>1335</v>
      </c>
      <c r="E777" s="166" t="s">
        <v>28</v>
      </c>
      <c r="F777" s="166" t="s">
        <v>29</v>
      </c>
      <c r="G777" s="166" t="s">
        <v>30</v>
      </c>
      <c r="H777" s="166" t="s">
        <v>115</v>
      </c>
      <c r="I777" s="166" t="s">
        <v>711</v>
      </c>
      <c r="J777" s="166" t="s">
        <v>889</v>
      </c>
      <c r="K777" s="170">
        <v>43215</v>
      </c>
      <c r="L777" s="166" t="s">
        <v>30</v>
      </c>
    </row>
    <row r="778" spans="1:12" ht="31.5">
      <c r="A778" s="166" t="s">
        <v>24</v>
      </c>
      <c r="B778" s="166" t="s">
        <v>25</v>
      </c>
      <c r="C778" s="166" t="s">
        <v>1336</v>
      </c>
      <c r="D778" s="166" t="s">
        <v>1337</v>
      </c>
      <c r="E778" s="166" t="s">
        <v>515</v>
      </c>
      <c r="F778" s="166" t="s">
        <v>29</v>
      </c>
      <c r="G778" s="166" t="s">
        <v>30</v>
      </c>
      <c r="H778" s="166" t="s">
        <v>115</v>
      </c>
      <c r="I778" s="166" t="s">
        <v>682</v>
      </c>
      <c r="J778" s="166" t="s">
        <v>682</v>
      </c>
      <c r="K778" s="170">
        <v>43215</v>
      </c>
      <c r="L778" s="166" t="s">
        <v>30</v>
      </c>
    </row>
    <row r="779" spans="1:12" ht="31.5">
      <c r="A779" s="166" t="s">
        <v>24</v>
      </c>
      <c r="B779" s="166" t="s">
        <v>25</v>
      </c>
      <c r="C779" s="166" t="s">
        <v>1338</v>
      </c>
      <c r="D779" s="166" t="s">
        <v>1339</v>
      </c>
      <c r="E779" s="166" t="s">
        <v>515</v>
      </c>
      <c r="F779" s="166" t="s">
        <v>29</v>
      </c>
      <c r="G779" s="166" t="s">
        <v>30</v>
      </c>
      <c r="H779" s="166" t="s">
        <v>115</v>
      </c>
      <c r="I779" s="166" t="s">
        <v>682</v>
      </c>
      <c r="J779" s="166" t="s">
        <v>682</v>
      </c>
      <c r="K779" s="170">
        <v>43215</v>
      </c>
      <c r="L779" s="166" t="s">
        <v>30</v>
      </c>
    </row>
    <row r="780" spans="1:12" ht="31.5">
      <c r="A780" s="166" t="s">
        <v>24</v>
      </c>
      <c r="B780" s="166" t="s">
        <v>25</v>
      </c>
      <c r="C780" s="166" t="s">
        <v>1340</v>
      </c>
      <c r="D780" s="166" t="s">
        <v>1341</v>
      </c>
      <c r="E780" s="166" t="s">
        <v>515</v>
      </c>
      <c r="F780" s="166" t="s">
        <v>29</v>
      </c>
      <c r="G780" s="166" t="s">
        <v>30</v>
      </c>
      <c r="H780" s="166" t="s">
        <v>115</v>
      </c>
      <c r="I780" s="166" t="s">
        <v>682</v>
      </c>
      <c r="J780" s="166" t="s">
        <v>682</v>
      </c>
      <c r="K780" s="170">
        <v>43215</v>
      </c>
      <c r="L780" s="166" t="s">
        <v>30</v>
      </c>
    </row>
    <row r="781" spans="1:12" ht="31.5">
      <c r="A781" s="166" t="s">
        <v>24</v>
      </c>
      <c r="B781" s="166" t="s">
        <v>25</v>
      </c>
      <c r="C781" s="166" t="s">
        <v>1342</v>
      </c>
      <c r="D781" s="166" t="s">
        <v>1343</v>
      </c>
      <c r="E781" s="166" t="s">
        <v>515</v>
      </c>
      <c r="F781" s="166" t="s">
        <v>29</v>
      </c>
      <c r="G781" s="166" t="s">
        <v>30</v>
      </c>
      <c r="H781" s="166" t="s">
        <v>115</v>
      </c>
      <c r="I781" s="166" t="s">
        <v>682</v>
      </c>
      <c r="J781" s="166" t="s">
        <v>682</v>
      </c>
      <c r="K781" s="170">
        <v>43215</v>
      </c>
      <c r="L781" s="166" t="s">
        <v>30</v>
      </c>
    </row>
    <row r="782" spans="1:12" ht="31.5">
      <c r="A782" s="166" t="s">
        <v>24</v>
      </c>
      <c r="B782" s="166" t="s">
        <v>25</v>
      </c>
      <c r="C782" s="166" t="s">
        <v>1344</v>
      </c>
      <c r="D782" s="166" t="s">
        <v>1345</v>
      </c>
      <c r="E782" s="166" t="s">
        <v>515</v>
      </c>
      <c r="F782" s="166" t="s">
        <v>29</v>
      </c>
      <c r="G782" s="166" t="s">
        <v>30</v>
      </c>
      <c r="H782" s="166" t="s">
        <v>115</v>
      </c>
      <c r="I782" s="166" t="s">
        <v>682</v>
      </c>
      <c r="J782" s="166" t="s">
        <v>682</v>
      </c>
      <c r="K782" s="170">
        <v>43215</v>
      </c>
      <c r="L782" s="166" t="s">
        <v>30</v>
      </c>
    </row>
    <row r="783" spans="1:12" ht="31.5">
      <c r="A783" s="166" t="s">
        <v>24</v>
      </c>
      <c r="B783" s="166" t="s">
        <v>25</v>
      </c>
      <c r="C783" s="166" t="s">
        <v>1346</v>
      </c>
      <c r="D783" s="166" t="s">
        <v>1347</v>
      </c>
      <c r="E783" s="166" t="s">
        <v>515</v>
      </c>
      <c r="F783" s="166" t="s">
        <v>29</v>
      </c>
      <c r="G783" s="166" t="s">
        <v>30</v>
      </c>
      <c r="H783" s="166" t="s">
        <v>115</v>
      </c>
      <c r="I783" s="166" t="s">
        <v>682</v>
      </c>
      <c r="J783" s="166" t="s">
        <v>682</v>
      </c>
      <c r="K783" s="170">
        <v>43215</v>
      </c>
      <c r="L783" s="166" t="s">
        <v>30</v>
      </c>
    </row>
    <row r="784" spans="1:12" ht="31.5">
      <c r="A784" s="166" t="s">
        <v>24</v>
      </c>
      <c r="B784" s="166" t="s">
        <v>25</v>
      </c>
      <c r="C784" s="166" t="s">
        <v>1348</v>
      </c>
      <c r="D784" s="166" t="s">
        <v>1349</v>
      </c>
      <c r="E784" s="166" t="s">
        <v>515</v>
      </c>
      <c r="F784" s="166" t="s">
        <v>29</v>
      </c>
      <c r="G784" s="166" t="s">
        <v>30</v>
      </c>
      <c r="H784" s="166" t="s">
        <v>115</v>
      </c>
      <c r="I784" s="166" t="s">
        <v>682</v>
      </c>
      <c r="J784" s="166" t="s">
        <v>682</v>
      </c>
      <c r="K784" s="170">
        <v>43215</v>
      </c>
      <c r="L784" s="166" t="s">
        <v>30</v>
      </c>
    </row>
    <row r="785" spans="1:12" ht="31.5">
      <c r="A785" s="166" t="s">
        <v>24</v>
      </c>
      <c r="B785" s="166" t="s">
        <v>25</v>
      </c>
      <c r="C785" s="166" t="s">
        <v>1350</v>
      </c>
      <c r="D785" s="166" t="s">
        <v>1351</v>
      </c>
      <c r="E785" s="166" t="s">
        <v>515</v>
      </c>
      <c r="F785" s="166" t="s">
        <v>29</v>
      </c>
      <c r="G785" s="166" t="s">
        <v>30</v>
      </c>
      <c r="H785" s="166" t="s">
        <v>115</v>
      </c>
      <c r="I785" s="166" t="s">
        <v>682</v>
      </c>
      <c r="J785" s="166" t="s">
        <v>682</v>
      </c>
      <c r="K785" s="170">
        <v>43215</v>
      </c>
      <c r="L785" s="166" t="s">
        <v>30</v>
      </c>
    </row>
    <row r="786" spans="1:12" ht="31.5">
      <c r="A786" s="205" t="s">
        <v>24</v>
      </c>
      <c r="B786" s="166" t="s">
        <v>25</v>
      </c>
      <c r="C786" s="166" t="s">
        <v>1268</v>
      </c>
      <c r="D786" s="166" t="s">
        <v>1352</v>
      </c>
      <c r="E786" s="166" t="s">
        <v>28</v>
      </c>
      <c r="F786" s="166" t="s">
        <v>29</v>
      </c>
      <c r="G786" s="166" t="s">
        <v>30</v>
      </c>
      <c r="H786" s="166" t="s">
        <v>97</v>
      </c>
      <c r="I786" s="166" t="s">
        <v>338</v>
      </c>
      <c r="J786" s="166" t="s">
        <v>338</v>
      </c>
      <c r="K786" s="222">
        <v>43216</v>
      </c>
      <c r="L786" s="166" t="s">
        <v>30</v>
      </c>
    </row>
    <row r="787" spans="1:12" ht="47.25">
      <c r="A787" s="205" t="s">
        <v>24</v>
      </c>
      <c r="B787" s="166" t="s">
        <v>25</v>
      </c>
      <c r="C787" s="166" t="s">
        <v>1353</v>
      </c>
      <c r="D787" s="166" t="s">
        <v>1354</v>
      </c>
      <c r="E787" s="166" t="s">
        <v>28</v>
      </c>
      <c r="F787" s="166" t="s">
        <v>29</v>
      </c>
      <c r="G787" s="166" t="s">
        <v>30</v>
      </c>
      <c r="H787" s="166" t="s">
        <v>97</v>
      </c>
      <c r="I787" s="166" t="s">
        <v>338</v>
      </c>
      <c r="J787" s="166" t="s">
        <v>338</v>
      </c>
      <c r="K787" s="222">
        <v>43216</v>
      </c>
      <c r="L787" s="166" t="s">
        <v>30</v>
      </c>
    </row>
    <row r="788" spans="1:12" ht="31.5">
      <c r="A788" s="166" t="s">
        <v>24</v>
      </c>
      <c r="B788" s="166" t="s">
        <v>25</v>
      </c>
      <c r="C788" s="166" t="s">
        <v>1355</v>
      </c>
      <c r="D788" s="166" t="s">
        <v>1356</v>
      </c>
      <c r="E788" s="166" t="s">
        <v>28</v>
      </c>
      <c r="F788" s="166" t="s">
        <v>29</v>
      </c>
      <c r="G788" s="166" t="s">
        <v>30</v>
      </c>
      <c r="H788" s="166" t="s">
        <v>115</v>
      </c>
      <c r="I788" s="166" t="s">
        <v>880</v>
      </c>
      <c r="J788" s="166" t="s">
        <v>880</v>
      </c>
      <c r="K788" s="170">
        <v>43216</v>
      </c>
      <c r="L788" s="166" t="s">
        <v>30</v>
      </c>
    </row>
    <row r="789" spans="1:12" ht="63">
      <c r="A789" s="166" t="s">
        <v>24</v>
      </c>
      <c r="B789" s="166" t="s">
        <v>25</v>
      </c>
      <c r="C789" s="166" t="s">
        <v>727</v>
      </c>
      <c r="D789" s="166" t="s">
        <v>1357</v>
      </c>
      <c r="E789" s="166" t="s">
        <v>995</v>
      </c>
      <c r="F789" s="166" t="s">
        <v>29</v>
      </c>
      <c r="G789" s="166" t="s">
        <v>30</v>
      </c>
      <c r="H789" s="166" t="s">
        <v>115</v>
      </c>
      <c r="I789" s="166" t="s">
        <v>648</v>
      </c>
      <c r="J789" s="166" t="s">
        <v>649</v>
      </c>
      <c r="K789" s="170">
        <v>43216</v>
      </c>
      <c r="L789" s="166" t="s">
        <v>30</v>
      </c>
    </row>
    <row r="790" spans="1:12" ht="31.5">
      <c r="A790" s="166" t="s">
        <v>24</v>
      </c>
      <c r="B790" s="166" t="s">
        <v>25</v>
      </c>
      <c r="C790" s="166" t="s">
        <v>1358</v>
      </c>
      <c r="D790" s="166" t="s">
        <v>1358</v>
      </c>
      <c r="E790" s="166" t="s">
        <v>515</v>
      </c>
      <c r="F790" s="166" t="s">
        <v>29</v>
      </c>
      <c r="G790" s="166" t="s">
        <v>30</v>
      </c>
      <c r="H790" s="166" t="s">
        <v>115</v>
      </c>
      <c r="I790" s="166" t="s">
        <v>434</v>
      </c>
      <c r="J790" s="166" t="s">
        <v>435</v>
      </c>
      <c r="K790" s="220">
        <v>43217</v>
      </c>
      <c r="L790" s="166" t="s">
        <v>30</v>
      </c>
    </row>
    <row r="791" spans="1:12" ht="31.5">
      <c r="A791" s="166" t="s">
        <v>24</v>
      </c>
      <c r="B791" s="166" t="s">
        <v>25</v>
      </c>
      <c r="C791" s="166" t="s">
        <v>1359</v>
      </c>
      <c r="D791" s="166" t="s">
        <v>1359</v>
      </c>
      <c r="E791" s="166" t="s">
        <v>515</v>
      </c>
      <c r="F791" s="166" t="s">
        <v>29</v>
      </c>
      <c r="G791" s="166" t="s">
        <v>30</v>
      </c>
      <c r="H791" s="166" t="s">
        <v>115</v>
      </c>
      <c r="I791" s="166" t="s">
        <v>434</v>
      </c>
      <c r="J791" s="166" t="s">
        <v>435</v>
      </c>
      <c r="K791" s="220">
        <v>43217</v>
      </c>
      <c r="L791" s="166" t="s">
        <v>30</v>
      </c>
    </row>
    <row r="792" spans="1:12" ht="31.5">
      <c r="A792" s="166" t="s">
        <v>24</v>
      </c>
      <c r="B792" s="166" t="s">
        <v>25</v>
      </c>
      <c r="C792" s="166" t="s">
        <v>1360</v>
      </c>
      <c r="D792" s="166" t="s">
        <v>1361</v>
      </c>
      <c r="E792" s="166" t="s">
        <v>515</v>
      </c>
      <c r="F792" s="166" t="s">
        <v>29</v>
      </c>
      <c r="G792" s="166" t="s">
        <v>30</v>
      </c>
      <c r="H792" s="166" t="s">
        <v>115</v>
      </c>
      <c r="I792" s="166" t="s">
        <v>434</v>
      </c>
      <c r="J792" s="166" t="s">
        <v>435</v>
      </c>
      <c r="K792" s="220">
        <v>43217</v>
      </c>
      <c r="L792" s="166" t="s">
        <v>30</v>
      </c>
    </row>
    <row r="793" spans="1:12" ht="31.5">
      <c r="A793" s="166" t="s">
        <v>24</v>
      </c>
      <c r="B793" s="166" t="s">
        <v>25</v>
      </c>
      <c r="C793" s="166" t="s">
        <v>1362</v>
      </c>
      <c r="D793" s="166" t="s">
        <v>1363</v>
      </c>
      <c r="E793" s="166" t="s">
        <v>28</v>
      </c>
      <c r="F793" s="166" t="s">
        <v>29</v>
      </c>
      <c r="G793" s="166" t="s">
        <v>30</v>
      </c>
      <c r="H793" s="166" t="s">
        <v>115</v>
      </c>
      <c r="I793" s="166" t="s">
        <v>880</v>
      </c>
      <c r="J793" s="166" t="s">
        <v>880</v>
      </c>
      <c r="K793" s="170">
        <v>43217</v>
      </c>
      <c r="L793" s="166" t="s">
        <v>30</v>
      </c>
    </row>
    <row r="794" spans="1:12" ht="47.25">
      <c r="A794" s="166" t="s">
        <v>24</v>
      </c>
      <c r="B794" s="166" t="s">
        <v>25</v>
      </c>
      <c r="C794" s="166" t="s">
        <v>1364</v>
      </c>
      <c r="D794" s="166" t="s">
        <v>1365</v>
      </c>
      <c r="E794" s="166" t="s">
        <v>28</v>
      </c>
      <c r="F794" s="166" t="s">
        <v>29</v>
      </c>
      <c r="G794" s="166" t="s">
        <v>30</v>
      </c>
      <c r="H794" s="221" t="s">
        <v>115</v>
      </c>
      <c r="I794" s="166" t="s">
        <v>704</v>
      </c>
      <c r="J794" s="166" t="s">
        <v>793</v>
      </c>
      <c r="K794" s="170">
        <v>43217</v>
      </c>
      <c r="L794" s="166" t="s">
        <v>244</v>
      </c>
    </row>
    <row r="795" spans="1:12" ht="47.25">
      <c r="A795" s="166" t="s">
        <v>24</v>
      </c>
      <c r="B795" s="166" t="s">
        <v>25</v>
      </c>
      <c r="C795" s="166" t="s">
        <v>1364</v>
      </c>
      <c r="D795" s="166" t="s">
        <v>1366</v>
      </c>
      <c r="E795" s="166" t="s">
        <v>28</v>
      </c>
      <c r="F795" s="166" t="s">
        <v>29</v>
      </c>
      <c r="G795" s="166" t="s">
        <v>30</v>
      </c>
      <c r="H795" s="166" t="s">
        <v>115</v>
      </c>
      <c r="I795" s="166" t="s">
        <v>704</v>
      </c>
      <c r="J795" s="166" t="s">
        <v>1367</v>
      </c>
      <c r="K795" s="170">
        <v>43217</v>
      </c>
      <c r="L795" s="166" t="s">
        <v>244</v>
      </c>
    </row>
    <row r="796" spans="1:12" ht="31.5">
      <c r="A796" s="166" t="s">
        <v>24</v>
      </c>
      <c r="B796" s="166" t="s">
        <v>25</v>
      </c>
      <c r="C796" s="166" t="s">
        <v>1260</v>
      </c>
      <c r="D796" s="166" t="s">
        <v>1368</v>
      </c>
      <c r="E796" s="166" t="s">
        <v>28</v>
      </c>
      <c r="F796" s="166" t="s">
        <v>29</v>
      </c>
      <c r="G796" s="166" t="s">
        <v>30</v>
      </c>
      <c r="H796" s="166" t="s">
        <v>115</v>
      </c>
      <c r="I796" s="166" t="s">
        <v>668</v>
      </c>
      <c r="J796" s="166" t="s">
        <v>669</v>
      </c>
      <c r="K796" s="170">
        <v>43217</v>
      </c>
      <c r="L796" s="166" t="s">
        <v>30</v>
      </c>
    </row>
    <row r="797" spans="1:12" ht="31.5">
      <c r="A797" s="166" t="s">
        <v>24</v>
      </c>
      <c r="B797" s="166" t="s">
        <v>25</v>
      </c>
      <c r="C797" s="166" t="s">
        <v>1369</v>
      </c>
      <c r="D797" s="166" t="s">
        <v>1370</v>
      </c>
      <c r="E797" s="166" t="s">
        <v>28</v>
      </c>
      <c r="F797" s="166" t="s">
        <v>29</v>
      </c>
      <c r="G797" s="166" t="s">
        <v>30</v>
      </c>
      <c r="H797" s="166" t="s">
        <v>115</v>
      </c>
      <c r="I797" s="166" t="s">
        <v>711</v>
      </c>
      <c r="J797" s="166" t="s">
        <v>642</v>
      </c>
      <c r="K797" s="170">
        <v>43217</v>
      </c>
      <c r="L797" s="166" t="s">
        <v>30</v>
      </c>
    </row>
    <row r="798" spans="1:12" ht="47.25">
      <c r="A798" s="166" t="s">
        <v>24</v>
      </c>
      <c r="B798" s="166" t="s">
        <v>25</v>
      </c>
      <c r="C798" s="166" t="s">
        <v>1262</v>
      </c>
      <c r="D798" s="166" t="s">
        <v>1371</v>
      </c>
      <c r="E798" s="166" t="s">
        <v>1234</v>
      </c>
      <c r="F798" s="166" t="s">
        <v>29</v>
      </c>
      <c r="G798" s="166" t="s">
        <v>30</v>
      </c>
      <c r="H798" s="221" t="s">
        <v>115</v>
      </c>
      <c r="I798" s="166" t="s">
        <v>743</v>
      </c>
      <c r="J798" s="166" t="s">
        <v>1264</v>
      </c>
      <c r="K798" s="222">
        <v>43217</v>
      </c>
      <c r="L798" s="166" t="s">
        <v>30</v>
      </c>
    </row>
    <row r="799" spans="1:12" ht="63">
      <c r="A799" s="166" t="s">
        <v>24</v>
      </c>
      <c r="B799" s="166" t="s">
        <v>25</v>
      </c>
      <c r="C799" s="166" t="s">
        <v>1252</v>
      </c>
      <c r="D799" s="166" t="s">
        <v>1372</v>
      </c>
      <c r="E799" s="166" t="s">
        <v>1234</v>
      </c>
      <c r="F799" s="166" t="s">
        <v>29</v>
      </c>
      <c r="G799" s="166" t="s">
        <v>30</v>
      </c>
      <c r="H799" s="221" t="s">
        <v>115</v>
      </c>
      <c r="I799" s="166" t="s">
        <v>743</v>
      </c>
      <c r="J799" s="166" t="s">
        <v>1254</v>
      </c>
      <c r="K799" s="222">
        <v>43217</v>
      </c>
      <c r="L799" s="166" t="s">
        <v>30</v>
      </c>
    </row>
    <row r="800" spans="1:12" ht="31.5">
      <c r="A800" s="166" t="s">
        <v>24</v>
      </c>
      <c r="B800" s="166" t="s">
        <v>25</v>
      </c>
      <c r="C800" s="166" t="s">
        <v>1373</v>
      </c>
      <c r="D800" s="166" t="s">
        <v>1374</v>
      </c>
      <c r="E800" s="166" t="s">
        <v>28</v>
      </c>
      <c r="F800" s="166" t="s">
        <v>851</v>
      </c>
      <c r="G800" s="166" t="s">
        <v>30</v>
      </c>
      <c r="H800" s="221" t="s">
        <v>115</v>
      </c>
      <c r="I800" s="166" t="s">
        <v>1195</v>
      </c>
      <c r="J800" s="166" t="s">
        <v>1207</v>
      </c>
      <c r="K800" s="170">
        <v>43217</v>
      </c>
      <c r="L800" s="166" t="s">
        <v>244</v>
      </c>
    </row>
    <row r="801" spans="1:12" ht="47.25">
      <c r="A801" s="166" t="s">
        <v>24</v>
      </c>
      <c r="B801" s="166" t="s">
        <v>25</v>
      </c>
      <c r="C801" s="166" t="s">
        <v>670</v>
      </c>
      <c r="D801" s="166" t="s">
        <v>1375</v>
      </c>
      <c r="E801" s="166" t="s">
        <v>995</v>
      </c>
      <c r="F801" s="166" t="s">
        <v>29</v>
      </c>
      <c r="G801" s="166" t="s">
        <v>30</v>
      </c>
      <c r="H801" s="166" t="s">
        <v>115</v>
      </c>
      <c r="I801" s="166" t="s">
        <v>648</v>
      </c>
      <c r="J801" s="166" t="s">
        <v>672</v>
      </c>
      <c r="K801" s="170">
        <v>43218</v>
      </c>
      <c r="L801" s="166" t="s">
        <v>30</v>
      </c>
    </row>
    <row r="802" spans="1:12" ht="31.5">
      <c r="A802" s="205" t="s">
        <v>24</v>
      </c>
      <c r="B802" s="166" t="s">
        <v>25</v>
      </c>
      <c r="C802" s="205" t="s">
        <v>808</v>
      </c>
      <c r="D802" s="166" t="s">
        <v>809</v>
      </c>
      <c r="E802" s="205" t="s">
        <v>995</v>
      </c>
      <c r="F802" s="205" t="s">
        <v>29</v>
      </c>
      <c r="G802" s="205" t="s">
        <v>30</v>
      </c>
      <c r="H802" s="205" t="s">
        <v>115</v>
      </c>
      <c r="I802" s="205" t="s">
        <v>24</v>
      </c>
      <c r="J802" s="205" t="s">
        <v>807</v>
      </c>
      <c r="K802" s="170">
        <v>43220</v>
      </c>
      <c r="L802" s="205" t="s">
        <v>50</v>
      </c>
    </row>
    <row r="803" spans="1:12" ht="31.5">
      <c r="A803" s="205" t="s">
        <v>24</v>
      </c>
      <c r="B803" s="166" t="s">
        <v>25</v>
      </c>
      <c r="C803" s="205" t="s">
        <v>662</v>
      </c>
      <c r="D803" s="166" t="s">
        <v>810</v>
      </c>
      <c r="E803" s="205" t="s">
        <v>995</v>
      </c>
      <c r="F803" s="205" t="s">
        <v>29</v>
      </c>
      <c r="G803" s="205" t="s">
        <v>30</v>
      </c>
      <c r="H803" s="205" t="s">
        <v>115</v>
      </c>
      <c r="I803" s="205" t="s">
        <v>24</v>
      </c>
      <c r="J803" s="205" t="s">
        <v>807</v>
      </c>
      <c r="K803" s="170">
        <v>43220</v>
      </c>
      <c r="L803" s="205" t="s">
        <v>34</v>
      </c>
    </row>
    <row r="804" spans="1:12" ht="31.5">
      <c r="A804" s="205" t="s">
        <v>24</v>
      </c>
      <c r="B804" s="166" t="s">
        <v>25</v>
      </c>
      <c r="C804" s="205" t="s">
        <v>662</v>
      </c>
      <c r="D804" s="166" t="s">
        <v>1376</v>
      </c>
      <c r="E804" s="205" t="s">
        <v>995</v>
      </c>
      <c r="F804" s="205" t="s">
        <v>29</v>
      </c>
      <c r="G804" s="205" t="s">
        <v>30</v>
      </c>
      <c r="H804" s="205" t="s">
        <v>115</v>
      </c>
      <c r="I804" s="205" t="s">
        <v>24</v>
      </c>
      <c r="J804" s="205" t="s">
        <v>807</v>
      </c>
      <c r="K804" s="170">
        <v>43220</v>
      </c>
      <c r="L804" s="205" t="s">
        <v>34</v>
      </c>
    </row>
    <row r="805" spans="1:12" ht="31.5">
      <c r="A805" s="166" t="s">
        <v>24</v>
      </c>
      <c r="B805" s="166" t="s">
        <v>25</v>
      </c>
      <c r="C805" s="166" t="s">
        <v>656</v>
      </c>
      <c r="D805" s="166" t="s">
        <v>1377</v>
      </c>
      <c r="E805" s="166" t="s">
        <v>139</v>
      </c>
      <c r="F805" s="166" t="s">
        <v>851</v>
      </c>
      <c r="G805" s="166" t="s">
        <v>30</v>
      </c>
      <c r="H805" s="205" t="s">
        <v>115</v>
      </c>
      <c r="I805" s="166" t="s">
        <v>652</v>
      </c>
      <c r="J805" s="166" t="s">
        <v>694</v>
      </c>
      <c r="K805" s="170">
        <v>43220</v>
      </c>
      <c r="L805" s="166" t="s">
        <v>244</v>
      </c>
    </row>
    <row r="806" spans="1:12" ht="31.5">
      <c r="A806" s="205" t="s">
        <v>24</v>
      </c>
      <c r="B806" s="166" t="s">
        <v>25</v>
      </c>
      <c r="C806" s="166" t="s">
        <v>1216</v>
      </c>
      <c r="D806" s="166" t="s">
        <v>1378</v>
      </c>
      <c r="E806" s="166" t="s">
        <v>28</v>
      </c>
      <c r="F806" s="166" t="s">
        <v>29</v>
      </c>
      <c r="G806" s="166" t="s">
        <v>30</v>
      </c>
      <c r="H806" s="166" t="s">
        <v>97</v>
      </c>
      <c r="I806" s="166" t="s">
        <v>338</v>
      </c>
      <c r="J806" s="166" t="s">
        <v>338</v>
      </c>
      <c r="K806" s="222">
        <v>43222</v>
      </c>
      <c r="L806" s="166" t="s">
        <v>30</v>
      </c>
    </row>
    <row r="807" spans="1:12" ht="31.5">
      <c r="A807" s="166" t="s">
        <v>24</v>
      </c>
      <c r="B807" s="166" t="s">
        <v>25</v>
      </c>
      <c r="C807" s="166" t="s">
        <v>1379</v>
      </c>
      <c r="D807" s="166" t="s">
        <v>1380</v>
      </c>
      <c r="E807" s="166" t="s">
        <v>515</v>
      </c>
      <c r="F807" s="166" t="s">
        <v>29</v>
      </c>
      <c r="G807" s="166" t="s">
        <v>30</v>
      </c>
      <c r="H807" s="166" t="s">
        <v>115</v>
      </c>
      <c r="I807" s="166" t="s">
        <v>434</v>
      </c>
      <c r="J807" s="166" t="s">
        <v>435</v>
      </c>
      <c r="K807" s="220">
        <v>43222</v>
      </c>
      <c r="L807" s="166" t="s">
        <v>30</v>
      </c>
    </row>
    <row r="808" spans="1:12" ht="63">
      <c r="A808" s="166" t="s">
        <v>24</v>
      </c>
      <c r="B808" s="166" t="s">
        <v>25</v>
      </c>
      <c r="C808" s="166" t="s">
        <v>1381</v>
      </c>
      <c r="D808" s="166" t="s">
        <v>1382</v>
      </c>
      <c r="E808" s="166" t="s">
        <v>28</v>
      </c>
      <c r="F808" s="166" t="s">
        <v>29</v>
      </c>
      <c r="G808" s="166" t="s">
        <v>30</v>
      </c>
      <c r="H808" s="166" t="s">
        <v>97</v>
      </c>
      <c r="I808" s="166" t="s">
        <v>880</v>
      </c>
      <c r="J808" s="166" t="s">
        <v>880</v>
      </c>
      <c r="K808" s="170">
        <v>43222</v>
      </c>
      <c r="L808" s="166" t="s">
        <v>30</v>
      </c>
    </row>
    <row r="809" spans="1:12" ht="47.25">
      <c r="A809" s="166" t="s">
        <v>24</v>
      </c>
      <c r="B809" s="166" t="s">
        <v>25</v>
      </c>
      <c r="C809" s="166" t="s">
        <v>1098</v>
      </c>
      <c r="D809" s="166" t="s">
        <v>1383</v>
      </c>
      <c r="E809" s="166" t="s">
        <v>28</v>
      </c>
      <c r="F809" s="166" t="s">
        <v>29</v>
      </c>
      <c r="G809" s="166" t="s">
        <v>30</v>
      </c>
      <c r="H809" s="166" t="s">
        <v>115</v>
      </c>
      <c r="I809" s="166" t="s">
        <v>659</v>
      </c>
      <c r="J809" s="166" t="s">
        <v>659</v>
      </c>
      <c r="K809" s="170">
        <v>43222</v>
      </c>
      <c r="L809" s="166" t="s">
        <v>30</v>
      </c>
    </row>
    <row r="810" spans="1:12" ht="47.25">
      <c r="A810" s="166" t="s">
        <v>24</v>
      </c>
      <c r="B810" s="166" t="s">
        <v>25</v>
      </c>
      <c r="C810" s="166" t="s">
        <v>837</v>
      </c>
      <c r="D810" s="166" t="s">
        <v>1384</v>
      </c>
      <c r="E810" s="166" t="s">
        <v>993</v>
      </c>
      <c r="F810" s="166" t="s">
        <v>29</v>
      </c>
      <c r="G810" s="166" t="s">
        <v>30</v>
      </c>
      <c r="H810" s="221" t="s">
        <v>115</v>
      </c>
      <c r="I810" s="166" t="s">
        <v>743</v>
      </c>
      <c r="J810" s="166" t="s">
        <v>839</v>
      </c>
      <c r="K810" s="222">
        <v>43222</v>
      </c>
      <c r="L810" s="166" t="s">
        <v>34</v>
      </c>
    </row>
    <row r="811" spans="1:12" ht="47.25">
      <c r="A811" s="166" t="s">
        <v>24</v>
      </c>
      <c r="B811" s="166" t="s">
        <v>25</v>
      </c>
      <c r="C811" s="166" t="s">
        <v>1262</v>
      </c>
      <c r="D811" s="166" t="s">
        <v>1297</v>
      </c>
      <c r="E811" s="166" t="s">
        <v>1234</v>
      </c>
      <c r="F811" s="166" t="s">
        <v>29</v>
      </c>
      <c r="G811" s="166" t="s">
        <v>30</v>
      </c>
      <c r="H811" s="221" t="s">
        <v>115</v>
      </c>
      <c r="I811" s="166" t="s">
        <v>743</v>
      </c>
      <c r="J811" s="166" t="s">
        <v>1264</v>
      </c>
      <c r="K811" s="222">
        <v>43222</v>
      </c>
      <c r="L811" s="166" t="s">
        <v>30</v>
      </c>
    </row>
    <row r="812" spans="1:12" ht="63">
      <c r="A812" s="166" t="s">
        <v>24</v>
      </c>
      <c r="B812" s="166" t="s">
        <v>25</v>
      </c>
      <c r="C812" s="166" t="s">
        <v>1385</v>
      </c>
      <c r="D812" s="166" t="s">
        <v>1386</v>
      </c>
      <c r="E812" s="166" t="s">
        <v>1234</v>
      </c>
      <c r="F812" s="166" t="s">
        <v>29</v>
      </c>
      <c r="G812" s="166" t="s">
        <v>30</v>
      </c>
      <c r="H812" s="221" t="s">
        <v>115</v>
      </c>
      <c r="I812" s="166" t="s">
        <v>743</v>
      </c>
      <c r="J812" s="166" t="s">
        <v>1387</v>
      </c>
      <c r="K812" s="222">
        <v>43222</v>
      </c>
      <c r="L812" s="166" t="s">
        <v>30</v>
      </c>
    </row>
    <row r="813" spans="1:12" ht="63">
      <c r="A813" s="166" t="s">
        <v>24</v>
      </c>
      <c r="B813" s="166" t="s">
        <v>25</v>
      </c>
      <c r="C813" s="166" t="s">
        <v>741</v>
      </c>
      <c r="D813" s="166" t="s">
        <v>1388</v>
      </c>
      <c r="E813" s="166" t="s">
        <v>1234</v>
      </c>
      <c r="F813" s="166" t="s">
        <v>29</v>
      </c>
      <c r="G813" s="166" t="s">
        <v>30</v>
      </c>
      <c r="H813" s="221" t="s">
        <v>115</v>
      </c>
      <c r="I813" s="166" t="s">
        <v>743</v>
      </c>
      <c r="J813" s="166" t="s">
        <v>744</v>
      </c>
      <c r="K813" s="222">
        <v>43222</v>
      </c>
      <c r="L813" s="166" t="s">
        <v>244</v>
      </c>
    </row>
    <row r="814" spans="1:12" ht="47.25">
      <c r="A814" s="166" t="s">
        <v>24</v>
      </c>
      <c r="B814" s="166" t="s">
        <v>25</v>
      </c>
      <c r="C814" s="166" t="s">
        <v>1262</v>
      </c>
      <c r="D814" s="166" t="s">
        <v>1297</v>
      </c>
      <c r="E814" s="166" t="s">
        <v>1234</v>
      </c>
      <c r="F814" s="166" t="s">
        <v>29</v>
      </c>
      <c r="G814" s="166" t="s">
        <v>30</v>
      </c>
      <c r="H814" s="221" t="s">
        <v>115</v>
      </c>
      <c r="I814" s="166" t="s">
        <v>743</v>
      </c>
      <c r="J814" s="166" t="s">
        <v>1264</v>
      </c>
      <c r="K814" s="222">
        <v>43222</v>
      </c>
      <c r="L814" s="166"/>
    </row>
    <row r="815" spans="1:12" ht="31.5">
      <c r="A815" s="166" t="s">
        <v>24</v>
      </c>
      <c r="B815" s="166" t="s">
        <v>25</v>
      </c>
      <c r="C815" s="166" t="s">
        <v>1389</v>
      </c>
      <c r="D815" s="166" t="s">
        <v>1390</v>
      </c>
      <c r="E815" s="166" t="s">
        <v>139</v>
      </c>
      <c r="F815" s="166" t="s">
        <v>29</v>
      </c>
      <c r="G815" s="166" t="s">
        <v>30</v>
      </c>
      <c r="H815" s="221" t="s">
        <v>115</v>
      </c>
      <c r="I815" s="166" t="s">
        <v>652</v>
      </c>
      <c r="J815" s="166" t="s">
        <v>842</v>
      </c>
      <c r="K815" s="170">
        <v>43222</v>
      </c>
      <c r="L815" s="166" t="s">
        <v>34</v>
      </c>
    </row>
    <row r="816" spans="1:12" ht="31.5">
      <c r="A816" s="166" t="s">
        <v>24</v>
      </c>
      <c r="B816" s="166" t="s">
        <v>25</v>
      </c>
      <c r="C816" s="166" t="s">
        <v>1391</v>
      </c>
      <c r="D816" s="166" t="s">
        <v>1392</v>
      </c>
      <c r="E816" s="166" t="s">
        <v>139</v>
      </c>
      <c r="F816" s="166" t="s">
        <v>29</v>
      </c>
      <c r="G816" s="166" t="s">
        <v>30</v>
      </c>
      <c r="H816" s="221" t="s">
        <v>115</v>
      </c>
      <c r="I816" s="166" t="s">
        <v>652</v>
      </c>
      <c r="J816" s="166" t="s">
        <v>842</v>
      </c>
      <c r="K816" s="170">
        <v>43222</v>
      </c>
      <c r="L816" s="166" t="s">
        <v>34</v>
      </c>
    </row>
    <row r="817" spans="1:12" ht="31.5">
      <c r="A817" s="166" t="s">
        <v>24</v>
      </c>
      <c r="B817" s="166" t="s">
        <v>25</v>
      </c>
      <c r="C817" s="166" t="s">
        <v>1393</v>
      </c>
      <c r="D817" s="166" t="s">
        <v>1394</v>
      </c>
      <c r="E817" s="166" t="s">
        <v>139</v>
      </c>
      <c r="F817" s="166" t="s">
        <v>29</v>
      </c>
      <c r="G817" s="166" t="s">
        <v>30</v>
      </c>
      <c r="H817" s="221" t="s">
        <v>115</v>
      </c>
      <c r="I817" s="166" t="s">
        <v>652</v>
      </c>
      <c r="J817" s="166" t="s">
        <v>842</v>
      </c>
      <c r="K817" s="170">
        <v>43222</v>
      </c>
      <c r="L817" s="166" t="s">
        <v>34</v>
      </c>
    </row>
    <row r="818" spans="1:12" ht="31.5">
      <c r="A818" s="166" t="s">
        <v>24</v>
      </c>
      <c r="B818" s="166" t="s">
        <v>25</v>
      </c>
      <c r="C818" s="166" t="s">
        <v>1395</v>
      </c>
      <c r="D818" s="166" t="s">
        <v>1396</v>
      </c>
      <c r="E818" s="166" t="s">
        <v>515</v>
      </c>
      <c r="F818" s="166" t="s">
        <v>29</v>
      </c>
      <c r="G818" s="166"/>
      <c r="H818" s="166" t="s">
        <v>115</v>
      </c>
      <c r="I818" s="166" t="s">
        <v>682</v>
      </c>
      <c r="J818" s="166" t="s">
        <v>682</v>
      </c>
      <c r="K818" s="170">
        <v>43222</v>
      </c>
      <c r="L818" s="166" t="s">
        <v>30</v>
      </c>
    </row>
    <row r="819" spans="1:12" ht="31.5">
      <c r="A819" s="166" t="s">
        <v>24</v>
      </c>
      <c r="B819" s="166" t="s">
        <v>25</v>
      </c>
      <c r="C819" s="166" t="s">
        <v>662</v>
      </c>
      <c r="D819" s="166" t="s">
        <v>1397</v>
      </c>
      <c r="E819" s="166" t="s">
        <v>28</v>
      </c>
      <c r="F819" s="166" t="s">
        <v>29</v>
      </c>
      <c r="G819" s="166" t="s">
        <v>30</v>
      </c>
      <c r="H819" s="166" t="s">
        <v>115</v>
      </c>
      <c r="I819" s="166" t="s">
        <v>704</v>
      </c>
      <c r="J819" s="166" t="s">
        <v>834</v>
      </c>
      <c r="K819" s="170">
        <v>43223</v>
      </c>
      <c r="L819" s="166" t="s">
        <v>34</v>
      </c>
    </row>
    <row r="820" spans="1:12" ht="31.5">
      <c r="A820" s="166" t="s">
        <v>24</v>
      </c>
      <c r="B820" s="166" t="s">
        <v>25</v>
      </c>
      <c r="C820" s="166" t="s">
        <v>1249</v>
      </c>
      <c r="D820" s="166" t="s">
        <v>1368</v>
      </c>
      <c r="E820" s="166" t="s">
        <v>28</v>
      </c>
      <c r="F820" s="166" t="s">
        <v>29</v>
      </c>
      <c r="G820" s="166" t="s">
        <v>30</v>
      </c>
      <c r="H820" s="166" t="s">
        <v>115</v>
      </c>
      <c r="I820" s="166" t="s">
        <v>740</v>
      </c>
      <c r="J820" s="166" t="s">
        <v>1090</v>
      </c>
      <c r="K820" s="170">
        <v>43223</v>
      </c>
      <c r="L820" s="166" t="s">
        <v>30</v>
      </c>
    </row>
    <row r="821" spans="1:12" ht="31.5">
      <c r="A821" s="166" t="s">
        <v>24</v>
      </c>
      <c r="B821" s="166" t="s">
        <v>25</v>
      </c>
      <c r="C821" s="166" t="s">
        <v>1249</v>
      </c>
      <c r="D821" s="166" t="s">
        <v>1368</v>
      </c>
      <c r="E821" s="166" t="s">
        <v>28</v>
      </c>
      <c r="F821" s="166" t="s">
        <v>29</v>
      </c>
      <c r="G821" s="166" t="s">
        <v>30</v>
      </c>
      <c r="H821" s="166" t="s">
        <v>115</v>
      </c>
      <c r="I821" s="166" t="s">
        <v>740</v>
      </c>
      <c r="J821" s="166" t="s">
        <v>712</v>
      </c>
      <c r="K821" s="170">
        <v>43223</v>
      </c>
      <c r="L821" s="166" t="s">
        <v>30</v>
      </c>
    </row>
    <row r="822" spans="1:12" ht="31.5">
      <c r="A822" s="166" t="s">
        <v>24</v>
      </c>
      <c r="B822" s="166" t="s">
        <v>25</v>
      </c>
      <c r="C822" s="166" t="s">
        <v>1398</v>
      </c>
      <c r="D822" s="166" t="s">
        <v>1399</v>
      </c>
      <c r="E822" s="166" t="s">
        <v>1400</v>
      </c>
      <c r="F822" s="166" t="s">
        <v>29</v>
      </c>
      <c r="G822" s="166" t="s">
        <v>30</v>
      </c>
      <c r="H822" s="166" t="s">
        <v>115</v>
      </c>
      <c r="I822" s="166" t="s">
        <v>1195</v>
      </c>
      <c r="J822" s="166" t="s">
        <v>1207</v>
      </c>
      <c r="K822" s="170">
        <v>43223</v>
      </c>
      <c r="L822" s="166" t="s">
        <v>481</v>
      </c>
    </row>
    <row r="823" spans="1:12" ht="31.5">
      <c r="A823" s="166" t="s">
        <v>24</v>
      </c>
      <c r="B823" s="166" t="s">
        <v>25</v>
      </c>
      <c r="C823" s="166" t="s">
        <v>1292</v>
      </c>
      <c r="D823" s="166" t="s">
        <v>1401</v>
      </c>
      <c r="E823" s="166" t="s">
        <v>432</v>
      </c>
      <c r="F823" s="166" t="s">
        <v>29</v>
      </c>
      <c r="G823" s="166" t="s">
        <v>30</v>
      </c>
      <c r="H823" s="166" t="s">
        <v>115</v>
      </c>
      <c r="I823" s="166" t="s">
        <v>24</v>
      </c>
      <c r="J823" s="166" t="s">
        <v>782</v>
      </c>
      <c r="K823" s="224">
        <v>43223</v>
      </c>
      <c r="L823" s="166" t="s">
        <v>30</v>
      </c>
    </row>
    <row r="824" spans="1:12" ht="31.5">
      <c r="A824" s="166" t="s">
        <v>24</v>
      </c>
      <c r="B824" s="166" t="s">
        <v>25</v>
      </c>
      <c r="C824" s="166" t="s">
        <v>1402</v>
      </c>
      <c r="D824" s="166" t="s">
        <v>1403</v>
      </c>
      <c r="E824" s="166" t="s">
        <v>28</v>
      </c>
      <c r="F824" s="166" t="s">
        <v>29</v>
      </c>
      <c r="G824" s="166" t="s">
        <v>30</v>
      </c>
      <c r="H824" s="166" t="s">
        <v>97</v>
      </c>
      <c r="I824" s="166" t="s">
        <v>880</v>
      </c>
      <c r="J824" s="166" t="s">
        <v>880</v>
      </c>
      <c r="K824" s="170">
        <v>43224</v>
      </c>
      <c r="L824" s="166" t="s">
        <v>30</v>
      </c>
    </row>
    <row r="825" spans="1:12" ht="31.5">
      <c r="A825" s="166" t="s">
        <v>24</v>
      </c>
      <c r="B825" s="166" t="s">
        <v>25</v>
      </c>
      <c r="C825" s="166" t="s">
        <v>1404</v>
      </c>
      <c r="D825" s="166" t="s">
        <v>1405</v>
      </c>
      <c r="E825" s="166" t="s">
        <v>28</v>
      </c>
      <c r="F825" s="166" t="s">
        <v>29</v>
      </c>
      <c r="G825" s="166" t="s">
        <v>30</v>
      </c>
      <c r="H825" s="166" t="s">
        <v>115</v>
      </c>
      <c r="I825" s="166" t="s">
        <v>880</v>
      </c>
      <c r="J825" s="166" t="s">
        <v>880</v>
      </c>
      <c r="K825" s="170">
        <v>43224</v>
      </c>
      <c r="L825" s="166" t="s">
        <v>30</v>
      </c>
    </row>
    <row r="826" spans="1:12" ht="31.5">
      <c r="A826" s="166" t="s">
        <v>24</v>
      </c>
      <c r="B826" s="166" t="s">
        <v>25</v>
      </c>
      <c r="C826" s="166" t="s">
        <v>1406</v>
      </c>
      <c r="D826" s="166" t="s">
        <v>1407</v>
      </c>
      <c r="E826" s="166" t="s">
        <v>28</v>
      </c>
      <c r="F826" s="166" t="s">
        <v>29</v>
      </c>
      <c r="G826" s="221" t="s">
        <v>30</v>
      </c>
      <c r="H826" s="166" t="s">
        <v>115</v>
      </c>
      <c r="I826" s="166" t="s">
        <v>880</v>
      </c>
      <c r="J826" s="166" t="s">
        <v>880</v>
      </c>
      <c r="K826" s="226">
        <v>43224</v>
      </c>
      <c r="L826" s="221" t="s">
        <v>30</v>
      </c>
    </row>
    <row r="827" spans="1:12" ht="31.5">
      <c r="A827" s="166" t="s">
        <v>24</v>
      </c>
      <c r="B827" s="166" t="s">
        <v>25</v>
      </c>
      <c r="C827" s="166" t="s">
        <v>1066</v>
      </c>
      <c r="D827" s="166" t="s">
        <v>1408</v>
      </c>
      <c r="E827" s="166" t="s">
        <v>28</v>
      </c>
      <c r="F827" s="166" t="s">
        <v>29</v>
      </c>
      <c r="G827" s="166" t="s">
        <v>30</v>
      </c>
      <c r="H827" s="166" t="s">
        <v>115</v>
      </c>
      <c r="I827" s="166" t="s">
        <v>305</v>
      </c>
      <c r="J827" s="166" t="s">
        <v>1409</v>
      </c>
      <c r="K827" s="170">
        <v>43224</v>
      </c>
      <c r="L827" s="166" t="s">
        <v>244</v>
      </c>
    </row>
    <row r="828" spans="1:12" ht="31.5">
      <c r="A828" s="166" t="s">
        <v>24</v>
      </c>
      <c r="B828" s="166" t="s">
        <v>25</v>
      </c>
      <c r="C828" s="166" t="s">
        <v>1260</v>
      </c>
      <c r="D828" s="166" t="s">
        <v>1410</v>
      </c>
      <c r="E828" s="166" t="s">
        <v>28</v>
      </c>
      <c r="F828" s="166" t="s">
        <v>29</v>
      </c>
      <c r="G828" s="166" t="s">
        <v>30</v>
      </c>
      <c r="H828" s="166" t="s">
        <v>115</v>
      </c>
      <c r="I828" s="166" t="s">
        <v>889</v>
      </c>
      <c r="J828" s="166" t="s">
        <v>669</v>
      </c>
      <c r="K828" s="170">
        <v>43224</v>
      </c>
      <c r="L828" s="166" t="s">
        <v>30</v>
      </c>
    </row>
    <row r="829" spans="1:12" ht="31.5">
      <c r="A829" s="166" t="s">
        <v>24</v>
      </c>
      <c r="B829" s="166" t="s">
        <v>25</v>
      </c>
      <c r="C829" s="166" t="s">
        <v>1260</v>
      </c>
      <c r="D829" s="166" t="s">
        <v>1411</v>
      </c>
      <c r="E829" s="166" t="s">
        <v>28</v>
      </c>
      <c r="F829" s="166" t="s">
        <v>29</v>
      </c>
      <c r="G829" s="166" t="s">
        <v>30</v>
      </c>
      <c r="H829" s="166" t="s">
        <v>115</v>
      </c>
      <c r="I829" s="166" t="s">
        <v>889</v>
      </c>
      <c r="J829" s="166" t="s">
        <v>669</v>
      </c>
      <c r="K829" s="170">
        <v>43224</v>
      </c>
      <c r="L829" s="166" t="s">
        <v>30</v>
      </c>
    </row>
    <row r="830" spans="1:12" ht="31.5">
      <c r="A830" s="166" t="s">
        <v>24</v>
      </c>
      <c r="B830" s="166" t="s">
        <v>25</v>
      </c>
      <c r="C830" s="166" t="s">
        <v>1260</v>
      </c>
      <c r="D830" s="166" t="s">
        <v>1412</v>
      </c>
      <c r="E830" s="166" t="s">
        <v>28</v>
      </c>
      <c r="F830" s="166" t="s">
        <v>29</v>
      </c>
      <c r="G830" s="166" t="s">
        <v>30</v>
      </c>
      <c r="H830" s="166" t="s">
        <v>115</v>
      </c>
      <c r="I830" s="166" t="s">
        <v>889</v>
      </c>
      <c r="J830" s="166" t="s">
        <v>669</v>
      </c>
      <c r="K830" s="170">
        <v>43224</v>
      </c>
      <c r="L830" s="166" t="s">
        <v>30</v>
      </c>
    </row>
    <row r="831" spans="1:12" ht="31.5">
      <c r="A831" s="166" t="s">
        <v>24</v>
      </c>
      <c r="B831" s="166" t="s">
        <v>25</v>
      </c>
      <c r="C831" s="166" t="s">
        <v>1260</v>
      </c>
      <c r="D831" s="166" t="s">
        <v>1413</v>
      </c>
      <c r="E831" s="166" t="s">
        <v>28</v>
      </c>
      <c r="F831" s="166" t="s">
        <v>29</v>
      </c>
      <c r="G831" s="166" t="s">
        <v>30</v>
      </c>
      <c r="H831" s="166" t="s">
        <v>115</v>
      </c>
      <c r="I831" s="166" t="s">
        <v>889</v>
      </c>
      <c r="J831" s="166" t="s">
        <v>669</v>
      </c>
      <c r="K831" s="170">
        <v>43224</v>
      </c>
      <c r="L831" s="166" t="s">
        <v>30</v>
      </c>
    </row>
    <row r="832" spans="1:12" ht="31.5">
      <c r="A832" s="166" t="s">
        <v>24</v>
      </c>
      <c r="B832" s="166" t="s">
        <v>25</v>
      </c>
      <c r="C832" s="166" t="s">
        <v>1249</v>
      </c>
      <c r="D832" s="166" t="s">
        <v>1414</v>
      </c>
      <c r="E832" s="166" t="s">
        <v>28</v>
      </c>
      <c r="F832" s="166" t="s">
        <v>29</v>
      </c>
      <c r="G832" s="166" t="s">
        <v>30</v>
      </c>
      <c r="H832" s="166" t="s">
        <v>115</v>
      </c>
      <c r="I832" s="166" t="s">
        <v>740</v>
      </c>
      <c r="J832" s="166" t="s">
        <v>889</v>
      </c>
      <c r="K832" s="170">
        <v>43224</v>
      </c>
      <c r="L832" s="166" t="s">
        <v>30</v>
      </c>
    </row>
    <row r="833" spans="1:12" ht="63">
      <c r="A833" s="166" t="s">
        <v>24</v>
      </c>
      <c r="B833" s="166" t="s">
        <v>25</v>
      </c>
      <c r="C833" s="166" t="s">
        <v>727</v>
      </c>
      <c r="D833" s="166" t="s">
        <v>1415</v>
      </c>
      <c r="E833" s="166" t="s">
        <v>995</v>
      </c>
      <c r="F833" s="166" t="s">
        <v>29</v>
      </c>
      <c r="G833" s="166" t="s">
        <v>30</v>
      </c>
      <c r="H833" s="166" t="s">
        <v>115</v>
      </c>
      <c r="I833" s="166" t="s">
        <v>648</v>
      </c>
      <c r="J833" s="166" t="s">
        <v>649</v>
      </c>
      <c r="K833" s="170">
        <v>43224</v>
      </c>
      <c r="L833" s="166" t="s">
        <v>30</v>
      </c>
    </row>
    <row r="834" spans="1:12" ht="31.5">
      <c r="A834" s="166" t="s">
        <v>24</v>
      </c>
      <c r="B834" s="166" t="s">
        <v>25</v>
      </c>
      <c r="C834" s="166" t="s">
        <v>650</v>
      </c>
      <c r="D834" s="166" t="s">
        <v>1416</v>
      </c>
      <c r="E834" s="166" t="s">
        <v>28</v>
      </c>
      <c r="F834" s="166" t="s">
        <v>29</v>
      </c>
      <c r="G834" s="166" t="s">
        <v>30</v>
      </c>
      <c r="H834" s="166" t="s">
        <v>115</v>
      </c>
      <c r="I834" s="166" t="s">
        <v>1195</v>
      </c>
      <c r="J834" s="166" t="s">
        <v>1207</v>
      </c>
      <c r="K834" s="170">
        <v>43224</v>
      </c>
      <c r="L834" s="166" t="s">
        <v>50</v>
      </c>
    </row>
    <row r="835" spans="1:12" ht="63">
      <c r="A835" s="166" t="s">
        <v>24</v>
      </c>
      <c r="B835" s="166" t="s">
        <v>25</v>
      </c>
      <c r="C835" s="166" t="s">
        <v>1041</v>
      </c>
      <c r="D835" s="166" t="s">
        <v>1417</v>
      </c>
      <c r="E835" s="166" t="s">
        <v>515</v>
      </c>
      <c r="F835" s="166" t="s">
        <v>29</v>
      </c>
      <c r="G835" s="166" t="s">
        <v>30</v>
      </c>
      <c r="H835" s="166" t="s">
        <v>115</v>
      </c>
      <c r="I835" s="166" t="s">
        <v>434</v>
      </c>
      <c r="J835" s="166" t="s">
        <v>435</v>
      </c>
      <c r="K835" s="220">
        <v>43228</v>
      </c>
      <c r="L835" s="166" t="s">
        <v>30</v>
      </c>
    </row>
    <row r="836" spans="1:12" ht="31.5">
      <c r="A836" s="166" t="s">
        <v>24</v>
      </c>
      <c r="B836" s="166" t="s">
        <v>25</v>
      </c>
      <c r="C836" s="166" t="s">
        <v>1418</v>
      </c>
      <c r="D836" s="166" t="s">
        <v>843</v>
      </c>
      <c r="E836" s="166" t="s">
        <v>515</v>
      </c>
      <c r="F836" s="166" t="s">
        <v>29</v>
      </c>
      <c r="G836" s="166" t="s">
        <v>30</v>
      </c>
      <c r="H836" s="166" t="s">
        <v>115</v>
      </c>
      <c r="I836" s="166" t="s">
        <v>434</v>
      </c>
      <c r="J836" s="166" t="s">
        <v>435</v>
      </c>
      <c r="K836" s="220">
        <v>43228</v>
      </c>
      <c r="L836" s="166" t="s">
        <v>30</v>
      </c>
    </row>
    <row r="837" spans="1:12" ht="31.5">
      <c r="A837" s="166" t="s">
        <v>24</v>
      </c>
      <c r="B837" s="166" t="s">
        <v>25</v>
      </c>
      <c r="C837" s="166" t="s">
        <v>692</v>
      </c>
      <c r="D837" s="166" t="s">
        <v>1419</v>
      </c>
      <c r="E837" s="166" t="s">
        <v>28</v>
      </c>
      <c r="F837" s="166" t="s">
        <v>29</v>
      </c>
      <c r="G837" s="166" t="s">
        <v>30</v>
      </c>
      <c r="H837" s="166" t="s">
        <v>115</v>
      </c>
      <c r="I837" s="166" t="s">
        <v>305</v>
      </c>
      <c r="J837" s="166" t="s">
        <v>1328</v>
      </c>
      <c r="K837" s="170">
        <v>43228</v>
      </c>
      <c r="L837" s="166" t="s">
        <v>244</v>
      </c>
    </row>
    <row r="838" spans="1:12" ht="31.5">
      <c r="A838" s="166" t="s">
        <v>24</v>
      </c>
      <c r="B838" s="166" t="s">
        <v>25</v>
      </c>
      <c r="C838" s="166" t="s">
        <v>477</v>
      </c>
      <c r="D838" s="166" t="s">
        <v>1420</v>
      </c>
      <c r="E838" s="166" t="s">
        <v>28</v>
      </c>
      <c r="F838" s="166" t="s">
        <v>29</v>
      </c>
      <c r="G838" s="166" t="s">
        <v>30</v>
      </c>
      <c r="H838" s="166" t="s">
        <v>115</v>
      </c>
      <c r="I838" s="166" t="s">
        <v>659</v>
      </c>
      <c r="J838" s="170" t="s">
        <v>790</v>
      </c>
      <c r="K838" s="170">
        <v>43228</v>
      </c>
      <c r="L838" s="166" t="s">
        <v>30</v>
      </c>
    </row>
    <row r="839" spans="1:12" ht="47.25">
      <c r="A839" s="166" t="s">
        <v>24</v>
      </c>
      <c r="B839" s="166" t="s">
        <v>25</v>
      </c>
      <c r="C839" s="166" t="s">
        <v>1421</v>
      </c>
      <c r="D839" s="166" t="s">
        <v>1422</v>
      </c>
      <c r="E839" s="166" t="s">
        <v>28</v>
      </c>
      <c r="F839" s="166" t="s">
        <v>29</v>
      </c>
      <c r="G839" s="166" t="s">
        <v>30</v>
      </c>
      <c r="H839" s="166" t="s">
        <v>115</v>
      </c>
      <c r="I839" s="166" t="s">
        <v>659</v>
      </c>
      <c r="J839" s="170" t="s">
        <v>1423</v>
      </c>
      <c r="K839" s="170">
        <v>43228</v>
      </c>
      <c r="L839" s="166" t="s">
        <v>30</v>
      </c>
    </row>
    <row r="840" spans="1:12" ht="31.5">
      <c r="A840" s="166" t="s">
        <v>24</v>
      </c>
      <c r="B840" s="166" t="s">
        <v>25</v>
      </c>
      <c r="C840" s="166" t="s">
        <v>706</v>
      </c>
      <c r="D840" s="166" t="s">
        <v>1424</v>
      </c>
      <c r="E840" s="166" t="s">
        <v>139</v>
      </c>
      <c r="F840" s="166" t="s">
        <v>29</v>
      </c>
      <c r="G840" s="166" t="s">
        <v>30</v>
      </c>
      <c r="H840" s="166" t="s">
        <v>115</v>
      </c>
      <c r="I840" s="166" t="s">
        <v>25</v>
      </c>
      <c r="J840" s="166" t="s">
        <v>1207</v>
      </c>
      <c r="K840" s="223">
        <v>43228</v>
      </c>
      <c r="L840" s="166" t="s">
        <v>30</v>
      </c>
    </row>
    <row r="841" spans="1:12" ht="31.5">
      <c r="A841" s="205" t="s">
        <v>24</v>
      </c>
      <c r="B841" s="166" t="s">
        <v>25</v>
      </c>
      <c r="C841" s="166" t="s">
        <v>1425</v>
      </c>
      <c r="D841" s="166" t="s">
        <v>1426</v>
      </c>
      <c r="E841" s="166" t="s">
        <v>28</v>
      </c>
      <c r="F841" s="166" t="s">
        <v>29</v>
      </c>
      <c r="G841" s="166" t="s">
        <v>30</v>
      </c>
      <c r="H841" s="166" t="s">
        <v>115</v>
      </c>
      <c r="I841" s="166" t="s">
        <v>338</v>
      </c>
      <c r="J841" s="166" t="s">
        <v>338</v>
      </c>
      <c r="K841" s="222">
        <v>43229</v>
      </c>
      <c r="L841" s="166" t="s">
        <v>244</v>
      </c>
    </row>
    <row r="842" spans="1:12" ht="47.25">
      <c r="A842" s="166" t="s">
        <v>24</v>
      </c>
      <c r="B842" s="166" t="s">
        <v>25</v>
      </c>
      <c r="C842" s="166" t="s">
        <v>1427</v>
      </c>
      <c r="D842" s="166" t="s">
        <v>1428</v>
      </c>
      <c r="E842" s="166" t="s">
        <v>515</v>
      </c>
      <c r="F842" s="166" t="s">
        <v>29</v>
      </c>
      <c r="G842" s="166" t="s">
        <v>30</v>
      </c>
      <c r="H842" s="166" t="s">
        <v>115</v>
      </c>
      <c r="I842" s="166" t="s">
        <v>434</v>
      </c>
      <c r="J842" s="166" t="s">
        <v>435</v>
      </c>
      <c r="K842" s="220">
        <v>43229</v>
      </c>
      <c r="L842" s="166" t="s">
        <v>30</v>
      </c>
    </row>
    <row r="843" spans="1:12" ht="31.5">
      <c r="A843" s="221" t="s">
        <v>24</v>
      </c>
      <c r="B843" s="166" t="s">
        <v>25</v>
      </c>
      <c r="C843" s="166" t="s">
        <v>1429</v>
      </c>
      <c r="D843" s="166" t="s">
        <v>1430</v>
      </c>
      <c r="E843" s="166" t="s">
        <v>28</v>
      </c>
      <c r="F843" s="166" t="s">
        <v>29</v>
      </c>
      <c r="G843" s="221" t="s">
        <v>30</v>
      </c>
      <c r="H843" s="221" t="s">
        <v>97</v>
      </c>
      <c r="I843" s="166" t="s">
        <v>880</v>
      </c>
      <c r="J843" s="166" t="s">
        <v>880</v>
      </c>
      <c r="K843" s="226">
        <v>43229</v>
      </c>
      <c r="L843" s="221" t="s">
        <v>30</v>
      </c>
    </row>
    <row r="844" spans="1:12" ht="31.5">
      <c r="A844" s="166" t="s">
        <v>24</v>
      </c>
      <c r="B844" s="166" t="s">
        <v>25</v>
      </c>
      <c r="C844" s="166" t="s">
        <v>1260</v>
      </c>
      <c r="D844" s="166" t="s">
        <v>1368</v>
      </c>
      <c r="E844" s="166" t="s">
        <v>28</v>
      </c>
      <c r="F844" s="166" t="s">
        <v>29</v>
      </c>
      <c r="G844" s="166" t="s">
        <v>30</v>
      </c>
      <c r="H844" s="166" t="s">
        <v>115</v>
      </c>
      <c r="I844" s="166" t="s">
        <v>668</v>
      </c>
      <c r="J844" s="166" t="s">
        <v>669</v>
      </c>
      <c r="K844" s="170">
        <v>43229</v>
      </c>
      <c r="L844" s="166" t="s">
        <v>30</v>
      </c>
    </row>
    <row r="845" spans="1:12" ht="31.5">
      <c r="A845" s="166" t="s">
        <v>24</v>
      </c>
      <c r="B845" s="166" t="s">
        <v>25</v>
      </c>
      <c r="C845" s="166" t="s">
        <v>1249</v>
      </c>
      <c r="D845" s="166" t="s">
        <v>1368</v>
      </c>
      <c r="E845" s="166" t="s">
        <v>28</v>
      </c>
      <c r="F845" s="166" t="s">
        <v>29</v>
      </c>
      <c r="G845" s="166" t="s">
        <v>30</v>
      </c>
      <c r="H845" s="166" t="s">
        <v>115</v>
      </c>
      <c r="I845" s="166" t="s">
        <v>740</v>
      </c>
      <c r="J845" s="166" t="s">
        <v>1090</v>
      </c>
      <c r="K845" s="170">
        <v>43229</v>
      </c>
      <c r="L845" s="166" t="s">
        <v>30</v>
      </c>
    </row>
    <row r="846" spans="1:12" ht="31.5">
      <c r="A846" s="166" t="s">
        <v>24</v>
      </c>
      <c r="B846" s="166" t="s">
        <v>25</v>
      </c>
      <c r="C846" s="166" t="s">
        <v>1431</v>
      </c>
      <c r="D846" s="166" t="s">
        <v>1432</v>
      </c>
      <c r="E846" s="166" t="s">
        <v>139</v>
      </c>
      <c r="F846" s="166" t="s">
        <v>29</v>
      </c>
      <c r="G846" s="166" t="s">
        <v>30</v>
      </c>
      <c r="H846" s="166" t="s">
        <v>115</v>
      </c>
      <c r="I846" s="166" t="s">
        <v>652</v>
      </c>
      <c r="J846" s="166" t="s">
        <v>842</v>
      </c>
      <c r="K846" s="170">
        <v>43229</v>
      </c>
      <c r="L846" s="166" t="s">
        <v>34</v>
      </c>
    </row>
    <row r="847" spans="1:12" ht="31.5">
      <c r="A847" s="205" t="s">
        <v>24</v>
      </c>
      <c r="B847" s="166" t="s">
        <v>25</v>
      </c>
      <c r="C847" s="166" t="s">
        <v>1353</v>
      </c>
      <c r="D847" s="166" t="s">
        <v>1433</v>
      </c>
      <c r="E847" s="166" t="s">
        <v>28</v>
      </c>
      <c r="F847" s="166" t="s">
        <v>29</v>
      </c>
      <c r="G847" s="166" t="s">
        <v>30</v>
      </c>
      <c r="H847" s="166" t="s">
        <v>115</v>
      </c>
      <c r="I847" s="166" t="s">
        <v>338</v>
      </c>
      <c r="J847" s="166" t="s">
        <v>338</v>
      </c>
      <c r="K847" s="222">
        <v>43230</v>
      </c>
      <c r="L847" s="166" t="s">
        <v>30</v>
      </c>
    </row>
    <row r="848" spans="1:12" ht="31.5">
      <c r="A848" s="166" t="s">
        <v>24</v>
      </c>
      <c r="B848" s="166" t="s">
        <v>25</v>
      </c>
      <c r="C848" s="166" t="s">
        <v>1434</v>
      </c>
      <c r="D848" s="166" t="s">
        <v>1435</v>
      </c>
      <c r="E848" s="166" t="s">
        <v>515</v>
      </c>
      <c r="F848" s="166" t="s">
        <v>29</v>
      </c>
      <c r="G848" s="166" t="s">
        <v>30</v>
      </c>
      <c r="H848" s="166" t="s">
        <v>115</v>
      </c>
      <c r="I848" s="166" t="s">
        <v>434</v>
      </c>
      <c r="J848" s="166" t="s">
        <v>435</v>
      </c>
      <c r="K848" s="220">
        <v>43230</v>
      </c>
      <c r="L848" s="166" t="s">
        <v>30</v>
      </c>
    </row>
    <row r="849" spans="1:12" ht="31.5">
      <c r="A849" s="166" t="s">
        <v>24</v>
      </c>
      <c r="B849" s="166" t="s">
        <v>25</v>
      </c>
      <c r="C849" s="166" t="s">
        <v>1003</v>
      </c>
      <c r="D849" s="166" t="s">
        <v>1436</v>
      </c>
      <c r="E849" s="166" t="s">
        <v>515</v>
      </c>
      <c r="F849" s="166" t="s">
        <v>29</v>
      </c>
      <c r="G849" s="166" t="s">
        <v>30</v>
      </c>
      <c r="H849" s="166" t="s">
        <v>115</v>
      </c>
      <c r="I849" s="166" t="s">
        <v>434</v>
      </c>
      <c r="J849" s="166" t="s">
        <v>435</v>
      </c>
      <c r="K849" s="220">
        <v>43230</v>
      </c>
      <c r="L849" s="166" t="s">
        <v>30</v>
      </c>
    </row>
    <row r="850" spans="1:12" ht="31.5">
      <c r="A850" s="166" t="s">
        <v>24</v>
      </c>
      <c r="B850" s="166" t="s">
        <v>25</v>
      </c>
      <c r="C850" s="166" t="s">
        <v>797</v>
      </c>
      <c r="D850" s="166" t="s">
        <v>1437</v>
      </c>
      <c r="E850" s="166" t="s">
        <v>28</v>
      </c>
      <c r="F850" s="166" t="s">
        <v>29</v>
      </c>
      <c r="G850" s="166" t="s">
        <v>30</v>
      </c>
      <c r="H850" s="166" t="s">
        <v>115</v>
      </c>
      <c r="I850" s="166" t="s">
        <v>711</v>
      </c>
      <c r="J850" s="166" t="s">
        <v>889</v>
      </c>
      <c r="K850" s="170">
        <v>43230</v>
      </c>
      <c r="L850" s="166" t="s">
        <v>30</v>
      </c>
    </row>
    <row r="851" spans="1:12" ht="31.5">
      <c r="A851" s="166" t="s">
        <v>24</v>
      </c>
      <c r="B851" s="166" t="s">
        <v>25</v>
      </c>
      <c r="C851" s="166" t="s">
        <v>650</v>
      </c>
      <c r="D851" s="166" t="s">
        <v>1438</v>
      </c>
      <c r="E851" s="166" t="s">
        <v>28</v>
      </c>
      <c r="F851" s="166" t="s">
        <v>29</v>
      </c>
      <c r="G851" s="166" t="s">
        <v>30</v>
      </c>
      <c r="H851" s="166" t="s">
        <v>115</v>
      </c>
      <c r="I851" s="166" t="s">
        <v>740</v>
      </c>
      <c r="J851" s="166" t="s">
        <v>1439</v>
      </c>
      <c r="K851" s="170">
        <v>43230</v>
      </c>
      <c r="L851" s="166" t="s">
        <v>30</v>
      </c>
    </row>
    <row r="852" spans="1:12" ht="31.5">
      <c r="A852" s="166"/>
      <c r="B852" s="166" t="s">
        <v>25</v>
      </c>
      <c r="C852" s="166" t="s">
        <v>1440</v>
      </c>
      <c r="D852" s="166" t="s">
        <v>1441</v>
      </c>
      <c r="E852" s="166" t="s">
        <v>139</v>
      </c>
      <c r="F852" s="166" t="s">
        <v>29</v>
      </c>
      <c r="G852" s="166" t="s">
        <v>30</v>
      </c>
      <c r="H852" s="166" t="s">
        <v>115</v>
      </c>
      <c r="I852" s="166" t="s">
        <v>652</v>
      </c>
      <c r="J852" s="166" t="s">
        <v>842</v>
      </c>
      <c r="K852" s="170">
        <v>43230</v>
      </c>
      <c r="L852" s="166" t="s">
        <v>34</v>
      </c>
    </row>
    <row r="853" spans="1:12" ht="31.5">
      <c r="A853" s="166" t="s">
        <v>24</v>
      </c>
      <c r="B853" s="166" t="s">
        <v>25</v>
      </c>
      <c r="C853" s="166" t="s">
        <v>1442</v>
      </c>
      <c r="D853" s="166" t="s">
        <v>1443</v>
      </c>
      <c r="E853" s="166" t="s">
        <v>515</v>
      </c>
      <c r="F853" s="166" t="s">
        <v>29</v>
      </c>
      <c r="G853" s="166" t="s">
        <v>30</v>
      </c>
      <c r="H853" s="166" t="s">
        <v>115</v>
      </c>
      <c r="I853" s="166" t="s">
        <v>682</v>
      </c>
      <c r="J853" s="166" t="s">
        <v>682</v>
      </c>
      <c r="K853" s="170">
        <v>43230</v>
      </c>
      <c r="L853" s="166" t="s">
        <v>30</v>
      </c>
    </row>
    <row r="854" spans="1:12" ht="31.5">
      <c r="A854" s="205" t="s">
        <v>24</v>
      </c>
      <c r="B854" s="166" t="s">
        <v>25</v>
      </c>
      <c r="C854" s="166" t="s">
        <v>1268</v>
      </c>
      <c r="D854" s="166" t="s">
        <v>1269</v>
      </c>
      <c r="E854" s="166" t="s">
        <v>28</v>
      </c>
      <c r="F854" s="166" t="s">
        <v>29</v>
      </c>
      <c r="G854" s="166" t="s">
        <v>30</v>
      </c>
      <c r="H854" s="166" t="s">
        <v>97</v>
      </c>
      <c r="I854" s="166" t="s">
        <v>338</v>
      </c>
      <c r="J854" s="166" t="s">
        <v>338</v>
      </c>
      <c r="K854" s="222">
        <v>43231</v>
      </c>
      <c r="L854" s="166" t="s">
        <v>30</v>
      </c>
    </row>
    <row r="855" spans="1:12" ht="31.5">
      <c r="A855" s="205" t="s">
        <v>24</v>
      </c>
      <c r="B855" s="166" t="s">
        <v>25</v>
      </c>
      <c r="C855" s="166" t="s">
        <v>1353</v>
      </c>
      <c r="D855" s="166" t="s">
        <v>1433</v>
      </c>
      <c r="E855" s="166" t="s">
        <v>28</v>
      </c>
      <c r="F855" s="166" t="s">
        <v>29</v>
      </c>
      <c r="G855" s="166" t="s">
        <v>30</v>
      </c>
      <c r="H855" s="166" t="s">
        <v>115</v>
      </c>
      <c r="I855" s="166" t="s">
        <v>338</v>
      </c>
      <c r="J855" s="166" t="s">
        <v>338</v>
      </c>
      <c r="K855" s="222">
        <v>43231</v>
      </c>
      <c r="L855" s="166" t="s">
        <v>30</v>
      </c>
    </row>
    <row r="856" spans="1:12" ht="31.5">
      <c r="A856" s="166" t="s">
        <v>24</v>
      </c>
      <c r="B856" s="166" t="s">
        <v>25</v>
      </c>
      <c r="C856" s="166" t="s">
        <v>235</v>
      </c>
      <c r="D856" s="166" t="s">
        <v>1444</v>
      </c>
      <c r="E856" s="166" t="s">
        <v>515</v>
      </c>
      <c r="F856" s="166" t="s">
        <v>29</v>
      </c>
      <c r="G856" s="166" t="s">
        <v>30</v>
      </c>
      <c r="H856" s="166" t="s">
        <v>115</v>
      </c>
      <c r="I856" s="166" t="s">
        <v>434</v>
      </c>
      <c r="J856" s="166" t="s">
        <v>435</v>
      </c>
      <c r="K856" s="220">
        <v>43231</v>
      </c>
      <c r="L856" s="166" t="s">
        <v>30</v>
      </c>
    </row>
    <row r="857" spans="1:12" ht="31.5">
      <c r="A857" s="166" t="s">
        <v>24</v>
      </c>
      <c r="B857" s="166" t="s">
        <v>25</v>
      </c>
      <c r="C857" s="166" t="s">
        <v>635</v>
      </c>
      <c r="D857" s="166" t="s">
        <v>1445</v>
      </c>
      <c r="E857" s="166" t="s">
        <v>139</v>
      </c>
      <c r="F857" s="166" t="s">
        <v>29</v>
      </c>
      <c r="G857" s="166" t="s">
        <v>30</v>
      </c>
      <c r="H857" s="166" t="s">
        <v>115</v>
      </c>
      <c r="I857" s="166" t="s">
        <v>25</v>
      </c>
      <c r="J857" s="166" t="s">
        <v>1207</v>
      </c>
      <c r="K857" s="223">
        <v>43231</v>
      </c>
      <c r="L857" s="166" t="s">
        <v>244</v>
      </c>
    </row>
    <row r="858" spans="1:12" ht="63">
      <c r="A858" s="166" t="s">
        <v>24</v>
      </c>
      <c r="B858" s="166" t="s">
        <v>25</v>
      </c>
      <c r="C858" s="166" t="s">
        <v>1421</v>
      </c>
      <c r="D858" s="166" t="s">
        <v>1446</v>
      </c>
      <c r="E858" s="166" t="s">
        <v>1234</v>
      </c>
      <c r="F858" s="166" t="s">
        <v>29</v>
      </c>
      <c r="G858" s="166" t="s">
        <v>30</v>
      </c>
      <c r="H858" s="221" t="s">
        <v>115</v>
      </c>
      <c r="I858" s="166" t="s">
        <v>743</v>
      </c>
      <c r="J858" s="166" t="s">
        <v>744</v>
      </c>
      <c r="K858" s="222">
        <v>43231</v>
      </c>
      <c r="L858" s="166" t="s">
        <v>244</v>
      </c>
    </row>
    <row r="859" spans="1:12" ht="47.25">
      <c r="A859" s="205" t="s">
        <v>24</v>
      </c>
      <c r="B859" s="166" t="s">
        <v>25</v>
      </c>
      <c r="C859" s="166" t="s">
        <v>650</v>
      </c>
      <c r="D859" s="166" t="s">
        <v>1447</v>
      </c>
      <c r="E859" s="166" t="s">
        <v>28</v>
      </c>
      <c r="F859" s="166" t="s">
        <v>29</v>
      </c>
      <c r="G859" s="166" t="s">
        <v>30</v>
      </c>
      <c r="H859" s="166" t="s">
        <v>115</v>
      </c>
      <c r="I859" s="166" t="s">
        <v>338</v>
      </c>
      <c r="J859" s="166" t="s">
        <v>338</v>
      </c>
      <c r="K859" s="222">
        <v>43235</v>
      </c>
      <c r="L859" s="166" t="s">
        <v>30</v>
      </c>
    </row>
    <row r="860" spans="1:12" ht="47.25">
      <c r="A860" s="166" t="s">
        <v>24</v>
      </c>
      <c r="B860" s="166" t="s">
        <v>25</v>
      </c>
      <c r="C860" s="166" t="s">
        <v>1448</v>
      </c>
      <c r="D860" s="166" t="s">
        <v>1449</v>
      </c>
      <c r="E860" s="166" t="s">
        <v>28</v>
      </c>
      <c r="F860" s="166" t="s">
        <v>29</v>
      </c>
      <c r="G860" s="166" t="s">
        <v>30</v>
      </c>
      <c r="H860" s="166" t="s">
        <v>115</v>
      </c>
      <c r="I860" s="166" t="s">
        <v>704</v>
      </c>
      <c r="J860" s="166" t="s">
        <v>834</v>
      </c>
      <c r="K860" s="170">
        <v>43235</v>
      </c>
      <c r="L860" s="166" t="s">
        <v>705</v>
      </c>
    </row>
    <row r="861" spans="1:12" ht="31.5">
      <c r="A861" s="166" t="s">
        <v>24</v>
      </c>
      <c r="B861" s="166" t="s">
        <v>25</v>
      </c>
      <c r="C861" s="166" t="s">
        <v>662</v>
      </c>
      <c r="D861" s="166" t="s">
        <v>1450</v>
      </c>
      <c r="E861" s="166" t="s">
        <v>139</v>
      </c>
      <c r="F861" s="166" t="s">
        <v>29</v>
      </c>
      <c r="G861" s="166" t="s">
        <v>30</v>
      </c>
      <c r="H861" s="166" t="s">
        <v>115</v>
      </c>
      <c r="I861" s="166" t="s">
        <v>664</v>
      </c>
      <c r="J861" s="166" t="s">
        <v>1207</v>
      </c>
      <c r="K861" s="170">
        <v>43235</v>
      </c>
      <c r="L861" s="166" t="s">
        <v>30</v>
      </c>
    </row>
    <row r="862" spans="1:12" ht="31.5">
      <c r="A862" s="166" t="s">
        <v>24</v>
      </c>
      <c r="B862" s="166" t="s">
        <v>25</v>
      </c>
      <c r="C862" s="166" t="s">
        <v>706</v>
      </c>
      <c r="D862" s="166" t="s">
        <v>1451</v>
      </c>
      <c r="E862" s="166" t="s">
        <v>139</v>
      </c>
      <c r="F862" s="166" t="s">
        <v>29</v>
      </c>
      <c r="G862" s="166" t="s">
        <v>30</v>
      </c>
      <c r="H862" s="166" t="s">
        <v>115</v>
      </c>
      <c r="I862" s="166" t="s">
        <v>25</v>
      </c>
      <c r="J862" s="166" t="s">
        <v>1207</v>
      </c>
      <c r="K862" s="223">
        <v>43236</v>
      </c>
      <c r="L862" s="166" t="s">
        <v>244</v>
      </c>
    </row>
    <row r="863" spans="1:12" ht="31.5">
      <c r="A863" s="166" t="s">
        <v>24</v>
      </c>
      <c r="B863" s="166" t="s">
        <v>25</v>
      </c>
      <c r="C863" s="166" t="s">
        <v>1088</v>
      </c>
      <c r="D863" s="166" t="s">
        <v>1452</v>
      </c>
      <c r="E863" s="166" t="s">
        <v>28</v>
      </c>
      <c r="F863" s="166" t="s">
        <v>29</v>
      </c>
      <c r="G863" s="166" t="s">
        <v>30</v>
      </c>
      <c r="H863" s="166" t="s">
        <v>115</v>
      </c>
      <c r="I863" s="166" t="s">
        <v>711</v>
      </c>
      <c r="J863" s="166" t="s">
        <v>889</v>
      </c>
      <c r="K863" s="170">
        <v>43236</v>
      </c>
      <c r="L863" s="166" t="s">
        <v>30</v>
      </c>
    </row>
    <row r="864" spans="1:12" ht="63">
      <c r="A864" s="166" t="s">
        <v>24</v>
      </c>
      <c r="B864" s="166" t="s">
        <v>25</v>
      </c>
      <c r="C864" s="166" t="s">
        <v>1041</v>
      </c>
      <c r="D864" s="166" t="s">
        <v>1453</v>
      </c>
      <c r="E864" s="166" t="s">
        <v>515</v>
      </c>
      <c r="F864" s="166" t="s">
        <v>29</v>
      </c>
      <c r="G864" s="166" t="s">
        <v>30</v>
      </c>
      <c r="H864" s="166" t="s">
        <v>115</v>
      </c>
      <c r="I864" s="166" t="s">
        <v>434</v>
      </c>
      <c r="J864" s="166" t="s">
        <v>435</v>
      </c>
      <c r="K864" s="220">
        <v>43238</v>
      </c>
      <c r="L864" s="166" t="s">
        <v>30</v>
      </c>
    </row>
    <row r="865" spans="1:12" ht="31.5">
      <c r="A865" s="166" t="s">
        <v>24</v>
      </c>
      <c r="B865" s="166" t="s">
        <v>25</v>
      </c>
      <c r="C865" s="166" t="s">
        <v>1041</v>
      </c>
      <c r="D865" s="166" t="s">
        <v>1454</v>
      </c>
      <c r="E865" s="166" t="s">
        <v>515</v>
      </c>
      <c r="F865" s="166" t="s">
        <v>29</v>
      </c>
      <c r="G865" s="166" t="s">
        <v>30</v>
      </c>
      <c r="H865" s="166" t="s">
        <v>115</v>
      </c>
      <c r="I865" s="166" t="s">
        <v>434</v>
      </c>
      <c r="J865" s="166" t="s">
        <v>435</v>
      </c>
      <c r="K865" s="220">
        <v>43238</v>
      </c>
      <c r="L865" s="166" t="s">
        <v>30</v>
      </c>
    </row>
    <row r="866" spans="1:12" ht="31.5">
      <c r="A866" s="166" t="s">
        <v>24</v>
      </c>
      <c r="B866" s="166" t="s">
        <v>25</v>
      </c>
      <c r="C866" s="166" t="s">
        <v>1041</v>
      </c>
      <c r="D866" s="166" t="s">
        <v>1455</v>
      </c>
      <c r="E866" s="166" t="s">
        <v>515</v>
      </c>
      <c r="F866" s="166" t="s">
        <v>29</v>
      </c>
      <c r="G866" s="166" t="s">
        <v>30</v>
      </c>
      <c r="H866" s="166" t="s">
        <v>115</v>
      </c>
      <c r="I866" s="166" t="s">
        <v>434</v>
      </c>
      <c r="J866" s="166" t="s">
        <v>435</v>
      </c>
      <c r="K866" s="220">
        <v>43238</v>
      </c>
      <c r="L866" s="166" t="s">
        <v>30</v>
      </c>
    </row>
    <row r="867" spans="1:12" ht="31.5">
      <c r="A867" s="166" t="s">
        <v>24</v>
      </c>
      <c r="B867" s="166" t="s">
        <v>25</v>
      </c>
      <c r="C867" s="166" t="s">
        <v>1456</v>
      </c>
      <c r="D867" s="166" t="s">
        <v>1457</v>
      </c>
      <c r="E867" s="166" t="s">
        <v>28</v>
      </c>
      <c r="F867" s="166" t="s">
        <v>29</v>
      </c>
      <c r="G867" s="166" t="s">
        <v>30</v>
      </c>
      <c r="H867" s="166" t="s">
        <v>115</v>
      </c>
      <c r="I867" s="166" t="s">
        <v>305</v>
      </c>
      <c r="J867" s="166" t="s">
        <v>1458</v>
      </c>
      <c r="K867" s="170">
        <v>43238</v>
      </c>
      <c r="L867" s="166" t="s">
        <v>244</v>
      </c>
    </row>
    <row r="868" spans="1:12" ht="47.25">
      <c r="A868" s="166" t="s">
        <v>24</v>
      </c>
      <c r="B868" s="166" t="s">
        <v>25</v>
      </c>
      <c r="C868" s="166" t="s">
        <v>1421</v>
      </c>
      <c r="D868" s="166" t="s">
        <v>1459</v>
      </c>
      <c r="E868" s="166" t="s">
        <v>28</v>
      </c>
      <c r="F868" s="166" t="s">
        <v>29</v>
      </c>
      <c r="G868" s="166" t="s">
        <v>30</v>
      </c>
      <c r="H868" s="166" t="s">
        <v>115</v>
      </c>
      <c r="I868" s="166" t="s">
        <v>659</v>
      </c>
      <c r="J868" s="170" t="s">
        <v>1423</v>
      </c>
      <c r="K868" s="170">
        <v>43238</v>
      </c>
      <c r="L868" s="166" t="s">
        <v>30</v>
      </c>
    </row>
    <row r="869" spans="1:12" ht="31.5">
      <c r="A869" s="166" t="s">
        <v>24</v>
      </c>
      <c r="B869" s="166" t="s">
        <v>25</v>
      </c>
      <c r="C869" s="166" t="s">
        <v>1442</v>
      </c>
      <c r="D869" s="166" t="s">
        <v>1460</v>
      </c>
      <c r="E869" s="166" t="s">
        <v>515</v>
      </c>
      <c r="F869" s="166" t="s">
        <v>29</v>
      </c>
      <c r="G869" s="166"/>
      <c r="H869" s="166" t="s">
        <v>115</v>
      </c>
      <c r="I869" s="166" t="s">
        <v>682</v>
      </c>
      <c r="J869" s="166" t="s">
        <v>821</v>
      </c>
      <c r="K869" s="170">
        <v>43238</v>
      </c>
      <c r="L869" s="166" t="s">
        <v>30</v>
      </c>
    </row>
    <row r="870" spans="1:12" ht="31.5">
      <c r="A870" s="205" t="s">
        <v>24</v>
      </c>
      <c r="B870" s="166" t="s">
        <v>25</v>
      </c>
      <c r="C870" s="166" t="s">
        <v>983</v>
      </c>
      <c r="D870" s="166" t="s">
        <v>1461</v>
      </c>
      <c r="E870" s="166" t="s">
        <v>28</v>
      </c>
      <c r="F870" s="166" t="s">
        <v>29</v>
      </c>
      <c r="G870" s="166" t="s">
        <v>30</v>
      </c>
      <c r="H870" s="166" t="s">
        <v>115</v>
      </c>
      <c r="I870" s="166" t="s">
        <v>338</v>
      </c>
      <c r="J870" s="166" t="s">
        <v>338</v>
      </c>
      <c r="K870" s="222">
        <v>43242</v>
      </c>
      <c r="L870" s="166" t="s">
        <v>30</v>
      </c>
    </row>
    <row r="871" spans="1:12" ht="31.5">
      <c r="A871" s="166" t="s">
        <v>24</v>
      </c>
      <c r="B871" s="166" t="s">
        <v>25</v>
      </c>
      <c r="C871" s="166" t="s">
        <v>1462</v>
      </c>
      <c r="D871" s="166" t="s">
        <v>1463</v>
      </c>
      <c r="E871" s="166" t="s">
        <v>515</v>
      </c>
      <c r="F871" s="166" t="s">
        <v>29</v>
      </c>
      <c r="G871" s="166" t="s">
        <v>30</v>
      </c>
      <c r="H871" s="166" t="s">
        <v>115</v>
      </c>
      <c r="I871" s="166" t="s">
        <v>434</v>
      </c>
      <c r="J871" s="166" t="s">
        <v>435</v>
      </c>
      <c r="K871" s="220">
        <v>43242</v>
      </c>
      <c r="L871" s="166" t="s">
        <v>30</v>
      </c>
    </row>
    <row r="872" spans="1:12" ht="31.5">
      <c r="A872" s="166" t="s">
        <v>24</v>
      </c>
      <c r="B872" s="166" t="s">
        <v>25</v>
      </c>
      <c r="C872" s="166" t="s">
        <v>1464</v>
      </c>
      <c r="D872" s="166" t="s">
        <v>1465</v>
      </c>
      <c r="E872" s="166" t="s">
        <v>515</v>
      </c>
      <c r="F872" s="166" t="s">
        <v>29</v>
      </c>
      <c r="G872" s="166" t="s">
        <v>30</v>
      </c>
      <c r="H872" s="166" t="s">
        <v>115</v>
      </c>
      <c r="I872" s="166" t="s">
        <v>434</v>
      </c>
      <c r="J872" s="166" t="s">
        <v>435</v>
      </c>
      <c r="K872" s="220">
        <v>43242</v>
      </c>
      <c r="L872" s="166" t="s">
        <v>30</v>
      </c>
    </row>
    <row r="873" spans="1:12" ht="31.5">
      <c r="A873" s="166" t="s">
        <v>24</v>
      </c>
      <c r="B873" s="166" t="s">
        <v>25</v>
      </c>
      <c r="C873" s="166" t="s">
        <v>1466</v>
      </c>
      <c r="D873" s="166" t="s">
        <v>1466</v>
      </c>
      <c r="E873" s="166" t="s">
        <v>515</v>
      </c>
      <c r="F873" s="166" t="s">
        <v>29</v>
      </c>
      <c r="G873" s="166" t="s">
        <v>30</v>
      </c>
      <c r="H873" s="166" t="s">
        <v>115</v>
      </c>
      <c r="I873" s="166" t="s">
        <v>434</v>
      </c>
      <c r="J873" s="166" t="s">
        <v>435</v>
      </c>
      <c r="K873" s="220">
        <v>43242</v>
      </c>
      <c r="L873" s="166" t="s">
        <v>30</v>
      </c>
    </row>
    <row r="874" spans="1:12" ht="63">
      <c r="A874" s="166" t="s">
        <v>24</v>
      </c>
      <c r="B874" s="166" t="s">
        <v>25</v>
      </c>
      <c r="C874" s="166" t="s">
        <v>1041</v>
      </c>
      <c r="D874" s="166" t="s">
        <v>1467</v>
      </c>
      <c r="E874" s="166" t="s">
        <v>515</v>
      </c>
      <c r="F874" s="166" t="s">
        <v>29</v>
      </c>
      <c r="G874" s="166" t="s">
        <v>30</v>
      </c>
      <c r="H874" s="166" t="s">
        <v>115</v>
      </c>
      <c r="I874" s="166" t="s">
        <v>434</v>
      </c>
      <c r="J874" s="166" t="s">
        <v>435</v>
      </c>
      <c r="K874" s="220">
        <v>43242</v>
      </c>
      <c r="L874" s="166" t="s">
        <v>30</v>
      </c>
    </row>
    <row r="875" spans="1:12" ht="31.5">
      <c r="A875" s="225" t="s">
        <v>24</v>
      </c>
      <c r="B875" s="166" t="s">
        <v>25</v>
      </c>
      <c r="C875" s="166" t="s">
        <v>1468</v>
      </c>
      <c r="D875" s="166" t="s">
        <v>1469</v>
      </c>
      <c r="E875" s="166" t="s">
        <v>28</v>
      </c>
      <c r="F875" s="166" t="s">
        <v>29</v>
      </c>
      <c r="G875" s="166" t="s">
        <v>30</v>
      </c>
      <c r="H875" s="166" t="s">
        <v>115</v>
      </c>
      <c r="I875" s="166" t="s">
        <v>685</v>
      </c>
      <c r="J875" s="166" t="s">
        <v>686</v>
      </c>
      <c r="K875" s="170">
        <v>43242</v>
      </c>
      <c r="L875" s="166" t="s">
        <v>37</v>
      </c>
    </row>
    <row r="876" spans="1:12" ht="31.5">
      <c r="A876" s="166" t="s">
        <v>24</v>
      </c>
      <c r="B876" s="166" t="s">
        <v>25</v>
      </c>
      <c r="C876" s="166" t="s">
        <v>662</v>
      </c>
      <c r="D876" s="166" t="s">
        <v>1470</v>
      </c>
      <c r="E876" s="166" t="s">
        <v>28</v>
      </c>
      <c r="F876" s="166" t="s">
        <v>29</v>
      </c>
      <c r="G876" s="166" t="s">
        <v>30</v>
      </c>
      <c r="H876" s="166" t="s">
        <v>115</v>
      </c>
      <c r="I876" s="166" t="s">
        <v>704</v>
      </c>
      <c r="J876" s="166" t="s">
        <v>1471</v>
      </c>
      <c r="K876" s="170">
        <v>43242</v>
      </c>
      <c r="L876" s="166" t="s">
        <v>705</v>
      </c>
    </row>
    <row r="877" spans="1:12" ht="47.25">
      <c r="A877" s="166" t="s">
        <v>24</v>
      </c>
      <c r="B877" s="166" t="s">
        <v>25</v>
      </c>
      <c r="C877" s="166" t="s">
        <v>1472</v>
      </c>
      <c r="D877" s="166" t="s">
        <v>1472</v>
      </c>
      <c r="E877" s="166" t="s">
        <v>28</v>
      </c>
      <c r="F877" s="166" t="s">
        <v>29</v>
      </c>
      <c r="G877" s="166" t="s">
        <v>30</v>
      </c>
      <c r="H877" s="166" t="s">
        <v>115</v>
      </c>
      <c r="I877" s="166" t="s">
        <v>704</v>
      </c>
      <c r="J877" s="166" t="s">
        <v>1471</v>
      </c>
      <c r="K877" s="170">
        <v>43242</v>
      </c>
      <c r="L877" s="166" t="s">
        <v>705</v>
      </c>
    </row>
    <row r="878" spans="1:12" ht="47.25">
      <c r="A878" s="166" t="s">
        <v>24</v>
      </c>
      <c r="B878" s="166" t="s">
        <v>25</v>
      </c>
      <c r="C878" s="166" t="s">
        <v>931</v>
      </c>
      <c r="D878" s="166" t="s">
        <v>932</v>
      </c>
      <c r="E878" s="166" t="s">
        <v>28</v>
      </c>
      <c r="F878" s="166" t="s">
        <v>29</v>
      </c>
      <c r="G878" s="166" t="s">
        <v>30</v>
      </c>
      <c r="H878" s="166" t="s">
        <v>115</v>
      </c>
      <c r="I878" s="166" t="s">
        <v>704</v>
      </c>
      <c r="J878" s="166" t="s">
        <v>933</v>
      </c>
      <c r="K878" s="170">
        <v>43242</v>
      </c>
      <c r="L878" s="166" t="s">
        <v>705</v>
      </c>
    </row>
    <row r="879" spans="1:12" ht="31.5">
      <c r="A879" s="166" t="s">
        <v>24</v>
      </c>
      <c r="B879" s="166" t="s">
        <v>25</v>
      </c>
      <c r="C879" s="166" t="s">
        <v>650</v>
      </c>
      <c r="D879" s="166" t="s">
        <v>1473</v>
      </c>
      <c r="E879" s="166" t="s">
        <v>139</v>
      </c>
      <c r="F879" s="166" t="s">
        <v>29</v>
      </c>
      <c r="G879" s="166" t="s">
        <v>30</v>
      </c>
      <c r="H879" s="166" t="s">
        <v>115</v>
      </c>
      <c r="I879" s="166" t="s">
        <v>664</v>
      </c>
      <c r="J879" s="166" t="s">
        <v>664</v>
      </c>
      <c r="K879" s="170">
        <v>43242</v>
      </c>
      <c r="L879" s="166" t="s">
        <v>30</v>
      </c>
    </row>
    <row r="880" spans="1:12" ht="31.5">
      <c r="A880" s="166" t="s">
        <v>24</v>
      </c>
      <c r="B880" s="166" t="s">
        <v>25</v>
      </c>
      <c r="C880" s="166" t="s">
        <v>1474</v>
      </c>
      <c r="D880" s="166" t="s">
        <v>1475</v>
      </c>
      <c r="E880" s="166" t="s">
        <v>28</v>
      </c>
      <c r="F880" s="166" t="s">
        <v>29</v>
      </c>
      <c r="G880" s="166" t="s">
        <v>30</v>
      </c>
      <c r="H880" s="166" t="s">
        <v>115</v>
      </c>
      <c r="I880" s="166" t="s">
        <v>1195</v>
      </c>
      <c r="J880" s="166" t="s">
        <v>1207</v>
      </c>
      <c r="K880" s="170">
        <v>43242</v>
      </c>
      <c r="L880" s="166" t="s">
        <v>244</v>
      </c>
    </row>
    <row r="881" spans="1:12" ht="31.5">
      <c r="A881" s="166" t="s">
        <v>24</v>
      </c>
      <c r="B881" s="166" t="s">
        <v>25</v>
      </c>
      <c r="C881" s="166" t="s">
        <v>1476</v>
      </c>
      <c r="D881" s="166" t="s">
        <v>1477</v>
      </c>
      <c r="E881" s="166" t="s">
        <v>28</v>
      </c>
      <c r="F881" s="166" t="s">
        <v>29</v>
      </c>
      <c r="G881" s="166" t="s">
        <v>30</v>
      </c>
      <c r="H881" s="166" t="s">
        <v>115</v>
      </c>
      <c r="I881" s="166" t="s">
        <v>1195</v>
      </c>
      <c r="J881" s="166" t="s">
        <v>669</v>
      </c>
      <c r="K881" s="170">
        <v>43242</v>
      </c>
      <c r="L881" s="166" t="s">
        <v>481</v>
      </c>
    </row>
    <row r="882" spans="1:12" ht="47.25">
      <c r="A882" s="166" t="s">
        <v>24</v>
      </c>
      <c r="B882" s="166" t="s">
        <v>25</v>
      </c>
      <c r="C882" s="166" t="s">
        <v>1478</v>
      </c>
      <c r="D882" s="166" t="s">
        <v>1479</v>
      </c>
      <c r="E882" s="166" t="s">
        <v>28</v>
      </c>
      <c r="F882" s="166" t="s">
        <v>29</v>
      </c>
      <c r="G882" s="166" t="s">
        <v>30</v>
      </c>
      <c r="H882" s="166" t="s">
        <v>115</v>
      </c>
      <c r="I882" s="166" t="s">
        <v>880</v>
      </c>
      <c r="J882" s="166" t="s">
        <v>880</v>
      </c>
      <c r="K882" s="170">
        <v>43244</v>
      </c>
      <c r="L882" s="166" t="s">
        <v>30</v>
      </c>
    </row>
    <row r="883" spans="1:12" ht="47.25">
      <c r="A883" s="166" t="s">
        <v>24</v>
      </c>
      <c r="B883" s="166" t="s">
        <v>25</v>
      </c>
      <c r="C883" s="166" t="s">
        <v>722</v>
      </c>
      <c r="D883" s="166" t="s">
        <v>723</v>
      </c>
      <c r="E883" s="166" t="s">
        <v>28</v>
      </c>
      <c r="F883" s="166" t="s">
        <v>29</v>
      </c>
      <c r="G883" s="166" t="s">
        <v>30</v>
      </c>
      <c r="H883" s="166" t="s">
        <v>115</v>
      </c>
      <c r="I883" s="166" t="s">
        <v>704</v>
      </c>
      <c r="J883" s="166" t="s">
        <v>724</v>
      </c>
      <c r="K883" s="170">
        <v>43244</v>
      </c>
      <c r="L883" s="166" t="s">
        <v>705</v>
      </c>
    </row>
    <row r="884" spans="1:12" ht="47.25">
      <c r="A884" s="166" t="s">
        <v>24</v>
      </c>
      <c r="B884" s="166" t="s">
        <v>25</v>
      </c>
      <c r="C884" s="166" t="s">
        <v>706</v>
      </c>
      <c r="D884" s="166" t="s">
        <v>1480</v>
      </c>
      <c r="E884" s="166" t="s">
        <v>139</v>
      </c>
      <c r="F884" s="166" t="s">
        <v>851</v>
      </c>
      <c r="G884" s="166" t="s">
        <v>30</v>
      </c>
      <c r="H884" s="166" t="s">
        <v>115</v>
      </c>
      <c r="I884" s="166" t="s">
        <v>25</v>
      </c>
      <c r="J884" s="166" t="s">
        <v>1207</v>
      </c>
      <c r="K884" s="223">
        <v>43244</v>
      </c>
      <c r="L884" s="166" t="s">
        <v>30</v>
      </c>
    </row>
    <row r="885" spans="1:12" ht="31.5">
      <c r="A885" s="166" t="s">
        <v>24</v>
      </c>
      <c r="B885" s="166" t="s">
        <v>25</v>
      </c>
      <c r="C885" s="166" t="s">
        <v>1066</v>
      </c>
      <c r="D885" s="166" t="s">
        <v>1481</v>
      </c>
      <c r="E885" s="166" t="s">
        <v>139</v>
      </c>
      <c r="F885" s="166" t="s">
        <v>29</v>
      </c>
      <c r="G885" s="166" t="s">
        <v>30</v>
      </c>
      <c r="H885" s="166" t="s">
        <v>115</v>
      </c>
      <c r="I885" s="166" t="s">
        <v>664</v>
      </c>
      <c r="J885" s="166" t="s">
        <v>664</v>
      </c>
      <c r="K885" s="170">
        <v>43244</v>
      </c>
      <c r="L885" s="166" t="s">
        <v>30</v>
      </c>
    </row>
    <row r="886" spans="1:12" ht="31.5">
      <c r="A886" s="166" t="s">
        <v>24</v>
      </c>
      <c r="B886" s="166" t="s">
        <v>25</v>
      </c>
      <c r="C886" s="166" t="s">
        <v>1066</v>
      </c>
      <c r="D886" s="166" t="s">
        <v>1482</v>
      </c>
      <c r="E886" s="166" t="s">
        <v>139</v>
      </c>
      <c r="F886" s="166" t="s">
        <v>29</v>
      </c>
      <c r="G886" s="166" t="s">
        <v>30</v>
      </c>
      <c r="H886" s="166" t="s">
        <v>115</v>
      </c>
      <c r="I886" s="166" t="s">
        <v>664</v>
      </c>
      <c r="J886" s="166" t="s">
        <v>664</v>
      </c>
      <c r="K886" s="170">
        <v>43244</v>
      </c>
      <c r="L886" s="166" t="s">
        <v>30</v>
      </c>
    </row>
    <row r="887" spans="1:12" ht="31.5">
      <c r="A887" s="166" t="s">
        <v>24</v>
      </c>
      <c r="B887" s="166" t="s">
        <v>25</v>
      </c>
      <c r="C887" s="166" t="s">
        <v>1066</v>
      </c>
      <c r="D887" s="166" t="s">
        <v>1483</v>
      </c>
      <c r="E887" s="166" t="s">
        <v>139</v>
      </c>
      <c r="F887" s="166" t="s">
        <v>29</v>
      </c>
      <c r="G887" s="166" t="s">
        <v>30</v>
      </c>
      <c r="H887" s="166" t="s">
        <v>115</v>
      </c>
      <c r="I887" s="166" t="s">
        <v>664</v>
      </c>
      <c r="J887" s="166" t="s">
        <v>664</v>
      </c>
      <c r="K887" s="170">
        <v>43244</v>
      </c>
      <c r="L887" s="166" t="s">
        <v>30</v>
      </c>
    </row>
    <row r="888" spans="1:12" ht="31.5">
      <c r="A888" s="166" t="s">
        <v>24</v>
      </c>
      <c r="B888" s="166" t="s">
        <v>25</v>
      </c>
      <c r="C888" s="166" t="s">
        <v>1484</v>
      </c>
      <c r="D888" s="166" t="s">
        <v>1485</v>
      </c>
      <c r="E888" s="166" t="s">
        <v>28</v>
      </c>
      <c r="F888" s="166" t="s">
        <v>29</v>
      </c>
      <c r="G888" s="166" t="s">
        <v>30</v>
      </c>
      <c r="H888" s="221" t="s">
        <v>115</v>
      </c>
      <c r="I888" s="166" t="s">
        <v>880</v>
      </c>
      <c r="J888" s="166" t="s">
        <v>880</v>
      </c>
      <c r="K888" s="170">
        <v>43245</v>
      </c>
      <c r="L888" s="166" t="s">
        <v>30</v>
      </c>
    </row>
    <row r="889" spans="1:12" ht="31.5">
      <c r="A889" s="166" t="s">
        <v>24</v>
      </c>
      <c r="B889" s="166" t="s">
        <v>25</v>
      </c>
      <c r="C889" s="166" t="s">
        <v>1486</v>
      </c>
      <c r="D889" s="166" t="s">
        <v>1487</v>
      </c>
      <c r="E889" s="166" t="s">
        <v>28</v>
      </c>
      <c r="F889" s="166" t="s">
        <v>29</v>
      </c>
      <c r="G889" s="166" t="s">
        <v>30</v>
      </c>
      <c r="H889" s="166" t="s">
        <v>97</v>
      </c>
      <c r="I889" s="166" t="s">
        <v>880</v>
      </c>
      <c r="J889" s="166" t="s">
        <v>880</v>
      </c>
      <c r="K889" s="170">
        <v>43245</v>
      </c>
      <c r="L889" s="166" t="s">
        <v>30</v>
      </c>
    </row>
    <row r="890" spans="1:12" ht="31.5">
      <c r="A890" s="166" t="s">
        <v>24</v>
      </c>
      <c r="B890" s="166" t="s">
        <v>25</v>
      </c>
      <c r="C890" s="166" t="s">
        <v>692</v>
      </c>
      <c r="D890" s="166" t="s">
        <v>1488</v>
      </c>
      <c r="E890" s="166" t="s">
        <v>28</v>
      </c>
      <c r="F890" s="166" t="s">
        <v>29</v>
      </c>
      <c r="G890" s="166" t="s">
        <v>30</v>
      </c>
      <c r="H890" s="166" t="s">
        <v>115</v>
      </c>
      <c r="I890" s="166" t="s">
        <v>305</v>
      </c>
      <c r="J890" s="166" t="s">
        <v>1489</v>
      </c>
      <c r="K890" s="170">
        <v>43245</v>
      </c>
      <c r="L890" s="166" t="s">
        <v>244</v>
      </c>
    </row>
    <row r="891" spans="1:12" ht="31.5">
      <c r="A891" s="166" t="s">
        <v>24</v>
      </c>
      <c r="B891" s="166" t="s">
        <v>25</v>
      </c>
      <c r="C891" s="166" t="s">
        <v>706</v>
      </c>
      <c r="D891" s="166" t="s">
        <v>1490</v>
      </c>
      <c r="E891" s="166" t="s">
        <v>139</v>
      </c>
      <c r="F891" s="166" t="s">
        <v>29</v>
      </c>
      <c r="G891" s="166" t="s">
        <v>30</v>
      </c>
      <c r="H891" s="166" t="s">
        <v>115</v>
      </c>
      <c r="I891" s="166" t="s">
        <v>25</v>
      </c>
      <c r="J891" s="166" t="s">
        <v>1207</v>
      </c>
      <c r="K891" s="223">
        <v>43245</v>
      </c>
      <c r="L891" s="166" t="s">
        <v>30</v>
      </c>
    </row>
    <row r="892" spans="1:12" ht="31.5">
      <c r="A892" s="166" t="s">
        <v>24</v>
      </c>
      <c r="B892" s="166" t="s">
        <v>25</v>
      </c>
      <c r="C892" s="166" t="s">
        <v>650</v>
      </c>
      <c r="D892" s="166" t="s">
        <v>1491</v>
      </c>
      <c r="E892" s="166" t="s">
        <v>139</v>
      </c>
      <c r="F892" s="166" t="s">
        <v>29</v>
      </c>
      <c r="G892" s="166" t="s">
        <v>30</v>
      </c>
      <c r="H892" s="166" t="s">
        <v>115</v>
      </c>
      <c r="I892" s="166" t="s">
        <v>664</v>
      </c>
      <c r="J892" s="166" t="s">
        <v>664</v>
      </c>
      <c r="K892" s="170">
        <v>43245</v>
      </c>
      <c r="L892" s="166" t="s">
        <v>30</v>
      </c>
    </row>
    <row r="893" spans="1:12" ht="31.5">
      <c r="A893" s="166" t="s">
        <v>24</v>
      </c>
      <c r="B893" s="166" t="s">
        <v>25</v>
      </c>
      <c r="C893" s="166" t="s">
        <v>650</v>
      </c>
      <c r="D893" s="166" t="s">
        <v>1492</v>
      </c>
      <c r="E893" s="166" t="s">
        <v>139</v>
      </c>
      <c r="F893" s="166" t="s">
        <v>29</v>
      </c>
      <c r="G893" s="166" t="s">
        <v>30</v>
      </c>
      <c r="H893" s="166" t="s">
        <v>115</v>
      </c>
      <c r="I893" s="166" t="s">
        <v>664</v>
      </c>
      <c r="J893" s="166" t="s">
        <v>669</v>
      </c>
      <c r="K893" s="170">
        <v>43245</v>
      </c>
      <c r="L893" s="166" t="s">
        <v>30</v>
      </c>
    </row>
    <row r="894" spans="1:12" ht="31.5">
      <c r="A894" s="166" t="s">
        <v>24</v>
      </c>
      <c r="B894" s="166" t="s">
        <v>25</v>
      </c>
      <c r="C894" s="166" t="s">
        <v>1101</v>
      </c>
      <c r="D894" s="166" t="s">
        <v>1493</v>
      </c>
      <c r="E894" s="166" t="s">
        <v>139</v>
      </c>
      <c r="F894" s="166" t="s">
        <v>29</v>
      </c>
      <c r="G894" s="166" t="s">
        <v>30</v>
      </c>
      <c r="H894" s="166" t="s">
        <v>115</v>
      </c>
      <c r="I894" s="166" t="s">
        <v>664</v>
      </c>
      <c r="J894" s="166" t="s">
        <v>664</v>
      </c>
      <c r="K894" s="170">
        <v>43245</v>
      </c>
      <c r="L894" s="166" t="s">
        <v>30</v>
      </c>
    </row>
    <row r="895" spans="1:12" ht="31.5">
      <c r="A895" s="166" t="s">
        <v>24</v>
      </c>
      <c r="B895" s="166" t="s">
        <v>25</v>
      </c>
      <c r="C895" s="166" t="s">
        <v>1249</v>
      </c>
      <c r="D895" s="166" t="s">
        <v>1368</v>
      </c>
      <c r="E895" s="166" t="s">
        <v>28</v>
      </c>
      <c r="F895" s="166" t="s">
        <v>29</v>
      </c>
      <c r="G895" s="166" t="s">
        <v>30</v>
      </c>
      <c r="H895" s="166" t="s">
        <v>115</v>
      </c>
      <c r="I895" s="166" t="s">
        <v>740</v>
      </c>
      <c r="J895" s="166" t="s">
        <v>1090</v>
      </c>
      <c r="K895" s="170">
        <v>43245</v>
      </c>
      <c r="L895" s="166" t="s">
        <v>30</v>
      </c>
    </row>
    <row r="896" spans="1:12" ht="31.5">
      <c r="A896" s="166"/>
      <c r="B896" s="166" t="s">
        <v>25</v>
      </c>
      <c r="C896" s="166" t="s">
        <v>1494</v>
      </c>
      <c r="D896" s="166" t="s">
        <v>1495</v>
      </c>
      <c r="E896" s="166" t="s">
        <v>139</v>
      </c>
      <c r="F896" s="166" t="s">
        <v>29</v>
      </c>
      <c r="G896" s="166" t="s">
        <v>30</v>
      </c>
      <c r="H896" s="166" t="s">
        <v>115</v>
      </c>
      <c r="I896" s="166" t="s">
        <v>652</v>
      </c>
      <c r="J896" s="166" t="s">
        <v>842</v>
      </c>
      <c r="K896" s="170">
        <v>43245</v>
      </c>
      <c r="L896" s="166" t="s">
        <v>34</v>
      </c>
    </row>
    <row r="897" spans="1:12" ht="31.5">
      <c r="A897" s="166" t="s">
        <v>24</v>
      </c>
      <c r="B897" s="166" t="s">
        <v>25</v>
      </c>
      <c r="C897" s="166" t="s">
        <v>1496</v>
      </c>
      <c r="D897" s="166" t="s">
        <v>1497</v>
      </c>
      <c r="E897" s="166" t="s">
        <v>515</v>
      </c>
      <c r="F897" s="166" t="s">
        <v>29</v>
      </c>
      <c r="G897" s="166" t="s">
        <v>30</v>
      </c>
      <c r="H897" s="166" t="s">
        <v>115</v>
      </c>
      <c r="I897" s="166" t="s">
        <v>682</v>
      </c>
      <c r="J897" s="166" t="s">
        <v>821</v>
      </c>
      <c r="K897" s="170">
        <v>43245</v>
      </c>
      <c r="L897" s="166" t="s">
        <v>30</v>
      </c>
    </row>
    <row r="898" spans="1:12" ht="31.5">
      <c r="A898" s="166" t="s">
        <v>24</v>
      </c>
      <c r="B898" s="166" t="s">
        <v>25</v>
      </c>
      <c r="C898" s="166" t="s">
        <v>1105</v>
      </c>
      <c r="D898" s="166" t="s">
        <v>965</v>
      </c>
      <c r="E898" s="166" t="s">
        <v>28</v>
      </c>
      <c r="F898" s="166" t="s">
        <v>29</v>
      </c>
      <c r="G898" s="166" t="s">
        <v>30</v>
      </c>
      <c r="H898" s="166" t="s">
        <v>115</v>
      </c>
      <c r="I898" s="166" t="s">
        <v>711</v>
      </c>
      <c r="J898" s="166" t="s">
        <v>889</v>
      </c>
      <c r="K898" s="170">
        <v>43249</v>
      </c>
      <c r="L898" s="166" t="s">
        <v>30</v>
      </c>
    </row>
    <row r="899" spans="1:12" ht="31.5">
      <c r="A899" s="166" t="s">
        <v>24</v>
      </c>
      <c r="B899" s="166" t="s">
        <v>25</v>
      </c>
      <c r="C899" s="166" t="s">
        <v>749</v>
      </c>
      <c r="D899" s="166" t="s">
        <v>1498</v>
      </c>
      <c r="E899" s="166" t="s">
        <v>28</v>
      </c>
      <c r="F899" s="166" t="s">
        <v>29</v>
      </c>
      <c r="G899" s="166" t="s">
        <v>30</v>
      </c>
      <c r="H899" s="166" t="s">
        <v>115</v>
      </c>
      <c r="I899" s="166" t="s">
        <v>122</v>
      </c>
      <c r="J899" s="166" t="s">
        <v>122</v>
      </c>
      <c r="K899" s="170">
        <v>43249</v>
      </c>
      <c r="L899" s="166" t="s">
        <v>30</v>
      </c>
    </row>
    <row r="900" spans="1:12" ht="38.25" customHeight="1">
      <c r="A900" s="166" t="s">
        <v>24</v>
      </c>
      <c r="B900" s="166" t="s">
        <v>25</v>
      </c>
      <c r="C900" s="166" t="s">
        <v>1499</v>
      </c>
      <c r="D900" s="166" t="s">
        <v>1500</v>
      </c>
      <c r="E900" s="166" t="s">
        <v>1234</v>
      </c>
      <c r="F900" s="166" t="s">
        <v>29</v>
      </c>
      <c r="G900" s="166" t="s">
        <v>30</v>
      </c>
      <c r="H900" s="221" t="s">
        <v>115</v>
      </c>
      <c r="I900" s="166" t="s">
        <v>743</v>
      </c>
      <c r="J900" s="166" t="s">
        <v>743</v>
      </c>
      <c r="K900" s="222">
        <v>43249</v>
      </c>
      <c r="L900" s="166" t="s">
        <v>481</v>
      </c>
    </row>
    <row r="901" spans="1:12" ht="31.5">
      <c r="A901" s="166" t="s">
        <v>24</v>
      </c>
      <c r="B901" s="166" t="s">
        <v>25</v>
      </c>
      <c r="C901" s="166" t="s">
        <v>1501</v>
      </c>
      <c r="D901" s="166" t="s">
        <v>1501</v>
      </c>
      <c r="E901" s="166" t="s">
        <v>515</v>
      </c>
      <c r="F901" s="166" t="s">
        <v>29</v>
      </c>
      <c r="G901" s="166" t="s">
        <v>30</v>
      </c>
      <c r="H901" s="221" t="s">
        <v>115</v>
      </c>
      <c r="I901" s="166" t="s">
        <v>434</v>
      </c>
      <c r="J901" s="166" t="s">
        <v>435</v>
      </c>
      <c r="K901" s="220">
        <v>43250</v>
      </c>
      <c r="L901" s="166" t="s">
        <v>30</v>
      </c>
    </row>
    <row r="902" spans="1:12" ht="47.25">
      <c r="A902" s="166" t="s">
        <v>24</v>
      </c>
      <c r="B902" s="166" t="s">
        <v>25</v>
      </c>
      <c r="C902" s="166" t="s">
        <v>1472</v>
      </c>
      <c r="D902" s="166" t="s">
        <v>1472</v>
      </c>
      <c r="E902" s="166" t="s">
        <v>28</v>
      </c>
      <c r="F902" s="166" t="s">
        <v>29</v>
      </c>
      <c r="G902" s="166" t="s">
        <v>30</v>
      </c>
      <c r="H902" s="166" t="s">
        <v>115</v>
      </c>
      <c r="I902" s="166" t="s">
        <v>704</v>
      </c>
      <c r="J902" s="166" t="s">
        <v>1471</v>
      </c>
      <c r="K902" s="170">
        <v>43250</v>
      </c>
      <c r="L902" s="166" t="s">
        <v>705</v>
      </c>
    </row>
    <row r="903" spans="1:12" ht="31.5">
      <c r="A903" s="166" t="s">
        <v>24</v>
      </c>
      <c r="B903" s="166" t="s">
        <v>25</v>
      </c>
      <c r="C903" s="166" t="s">
        <v>650</v>
      </c>
      <c r="D903" s="166" t="s">
        <v>1502</v>
      </c>
      <c r="E903" s="166" t="s">
        <v>139</v>
      </c>
      <c r="F903" s="166" t="s">
        <v>29</v>
      </c>
      <c r="G903" s="166" t="s">
        <v>30</v>
      </c>
      <c r="H903" s="166" t="s">
        <v>115</v>
      </c>
      <c r="I903" s="166" t="s">
        <v>664</v>
      </c>
      <c r="J903" s="166" t="s">
        <v>1503</v>
      </c>
      <c r="K903" s="170">
        <v>43250</v>
      </c>
      <c r="L903" s="166" t="s">
        <v>30</v>
      </c>
    </row>
    <row r="904" spans="1:12" ht="31.5">
      <c r="A904" s="166" t="s">
        <v>24</v>
      </c>
      <c r="B904" s="166" t="s">
        <v>25</v>
      </c>
      <c r="C904" s="166" t="s">
        <v>749</v>
      </c>
      <c r="D904" s="166" t="s">
        <v>1045</v>
      </c>
      <c r="E904" s="166" t="s">
        <v>28</v>
      </c>
      <c r="F904" s="166" t="s">
        <v>29</v>
      </c>
      <c r="G904" s="166" t="s">
        <v>30</v>
      </c>
      <c r="H904" s="166" t="s">
        <v>115</v>
      </c>
      <c r="I904" s="166" t="s">
        <v>122</v>
      </c>
      <c r="J904" s="166" t="s">
        <v>122</v>
      </c>
      <c r="K904" s="170">
        <v>43250</v>
      </c>
      <c r="L904" s="166" t="s">
        <v>30</v>
      </c>
    </row>
    <row r="905" spans="1:12" ht="31.5">
      <c r="A905" s="166" t="s">
        <v>24</v>
      </c>
      <c r="B905" s="166" t="s">
        <v>25</v>
      </c>
      <c r="C905" s="166" t="s">
        <v>650</v>
      </c>
      <c r="D905" s="166" t="s">
        <v>1504</v>
      </c>
      <c r="E905" s="166" t="s">
        <v>28</v>
      </c>
      <c r="F905" s="166" t="s">
        <v>29</v>
      </c>
      <c r="G905" s="166" t="s">
        <v>30</v>
      </c>
      <c r="H905" s="166" t="s">
        <v>115</v>
      </c>
      <c r="I905" s="166" t="s">
        <v>1195</v>
      </c>
      <c r="J905" s="166" t="s">
        <v>1505</v>
      </c>
      <c r="K905" s="170">
        <v>43250</v>
      </c>
      <c r="L905" s="166" t="s">
        <v>244</v>
      </c>
    </row>
    <row r="906" spans="1:12" ht="31.5">
      <c r="A906" s="166" t="s">
        <v>24</v>
      </c>
      <c r="B906" s="166" t="s">
        <v>25</v>
      </c>
      <c r="C906" s="166" t="s">
        <v>1506</v>
      </c>
      <c r="D906" s="166" t="s">
        <v>1507</v>
      </c>
      <c r="E906" s="166" t="s">
        <v>28</v>
      </c>
      <c r="F906" s="166" t="s">
        <v>29</v>
      </c>
      <c r="G906" s="166" t="s">
        <v>30</v>
      </c>
      <c r="H906" s="166" t="s">
        <v>115</v>
      </c>
      <c r="I906" s="166" t="s">
        <v>1195</v>
      </c>
      <c r="J906" s="166" t="s">
        <v>982</v>
      </c>
      <c r="K906" s="170">
        <v>43250</v>
      </c>
      <c r="L906" s="166" t="s">
        <v>34</v>
      </c>
    </row>
    <row r="907" spans="1:12" ht="31.5">
      <c r="A907" s="166" t="s">
        <v>24</v>
      </c>
      <c r="B907" s="166" t="s">
        <v>25</v>
      </c>
      <c r="C907" s="166" t="s">
        <v>1101</v>
      </c>
      <c r="D907" s="166" t="s">
        <v>1508</v>
      </c>
      <c r="E907" s="166" t="s">
        <v>515</v>
      </c>
      <c r="F907" s="166" t="s">
        <v>29</v>
      </c>
      <c r="G907" s="166" t="s">
        <v>30</v>
      </c>
      <c r="H907" s="166" t="s">
        <v>115</v>
      </c>
      <c r="I907" s="166" t="s">
        <v>682</v>
      </c>
      <c r="J907" s="166" t="s">
        <v>1509</v>
      </c>
      <c r="K907" s="170">
        <v>43250</v>
      </c>
      <c r="L907" s="166" t="s">
        <v>30</v>
      </c>
    </row>
    <row r="908" spans="1:12" ht="31.5">
      <c r="A908" s="205" t="s">
        <v>24</v>
      </c>
      <c r="B908" s="166" t="s">
        <v>25</v>
      </c>
      <c r="C908" s="205" t="s">
        <v>808</v>
      </c>
      <c r="D908" s="166" t="s">
        <v>809</v>
      </c>
      <c r="E908" s="205" t="s">
        <v>995</v>
      </c>
      <c r="F908" s="205" t="s">
        <v>29</v>
      </c>
      <c r="G908" s="205" t="s">
        <v>30</v>
      </c>
      <c r="H908" s="205" t="s">
        <v>115</v>
      </c>
      <c r="I908" s="205" t="s">
        <v>24</v>
      </c>
      <c r="J908" s="205" t="s">
        <v>807</v>
      </c>
      <c r="K908" s="170">
        <v>43251</v>
      </c>
      <c r="L908" s="205" t="s">
        <v>50</v>
      </c>
    </row>
    <row r="909" spans="1:12" ht="31.5">
      <c r="A909" s="205" t="s">
        <v>24</v>
      </c>
      <c r="B909" s="166" t="s">
        <v>25</v>
      </c>
      <c r="C909" s="205" t="s">
        <v>662</v>
      </c>
      <c r="D909" s="166" t="s">
        <v>810</v>
      </c>
      <c r="E909" s="205" t="s">
        <v>995</v>
      </c>
      <c r="F909" s="205" t="s">
        <v>29</v>
      </c>
      <c r="G909" s="205" t="s">
        <v>30</v>
      </c>
      <c r="H909" s="205" t="s">
        <v>115</v>
      </c>
      <c r="I909" s="205" t="s">
        <v>24</v>
      </c>
      <c r="J909" s="205" t="s">
        <v>807</v>
      </c>
      <c r="K909" s="170">
        <v>43251</v>
      </c>
      <c r="L909" s="205" t="s">
        <v>34</v>
      </c>
    </row>
    <row r="910" spans="1:12" ht="31.5">
      <c r="A910" s="205" t="s">
        <v>24</v>
      </c>
      <c r="B910" s="166" t="s">
        <v>25</v>
      </c>
      <c r="C910" s="205" t="s">
        <v>662</v>
      </c>
      <c r="D910" s="166" t="s">
        <v>1510</v>
      </c>
      <c r="E910" s="205" t="s">
        <v>995</v>
      </c>
      <c r="F910" s="205" t="s">
        <v>29</v>
      </c>
      <c r="G910" s="205" t="s">
        <v>30</v>
      </c>
      <c r="H910" s="205" t="s">
        <v>115</v>
      </c>
      <c r="I910" s="205" t="s">
        <v>24</v>
      </c>
      <c r="J910" s="205" t="s">
        <v>807</v>
      </c>
      <c r="K910" s="170">
        <v>43251</v>
      </c>
      <c r="L910" s="205" t="s">
        <v>34</v>
      </c>
    </row>
    <row r="911" spans="1:12" ht="31.5">
      <c r="A911" s="205" t="s">
        <v>24</v>
      </c>
      <c r="B911" s="166" t="s">
        <v>25</v>
      </c>
      <c r="C911" s="166" t="s">
        <v>1216</v>
      </c>
      <c r="D911" s="166" t="s">
        <v>1511</v>
      </c>
      <c r="E911" s="166" t="s">
        <v>28</v>
      </c>
      <c r="F911" s="166" t="s">
        <v>29</v>
      </c>
      <c r="G911" s="166" t="s">
        <v>30</v>
      </c>
      <c r="H911" s="166" t="s">
        <v>97</v>
      </c>
      <c r="I911" s="166" t="s">
        <v>338</v>
      </c>
      <c r="J911" s="166" t="s">
        <v>338</v>
      </c>
      <c r="K911" s="222">
        <v>43251</v>
      </c>
      <c r="L911" s="166" t="s">
        <v>30</v>
      </c>
    </row>
    <row r="912" spans="1:12" ht="31.5">
      <c r="A912" s="205" t="s">
        <v>24</v>
      </c>
      <c r="B912" s="166" t="s">
        <v>25</v>
      </c>
      <c r="C912" s="166" t="s">
        <v>1268</v>
      </c>
      <c r="D912" s="166" t="s">
        <v>1269</v>
      </c>
      <c r="E912" s="166" t="s">
        <v>28</v>
      </c>
      <c r="F912" s="166" t="s">
        <v>29</v>
      </c>
      <c r="G912" s="166" t="s">
        <v>30</v>
      </c>
      <c r="H912" s="166" t="s">
        <v>97</v>
      </c>
      <c r="I912" s="166" t="s">
        <v>338</v>
      </c>
      <c r="J912" s="166" t="s">
        <v>338</v>
      </c>
      <c r="K912" s="222">
        <v>43251</v>
      </c>
      <c r="L912" s="166" t="s">
        <v>30</v>
      </c>
    </row>
    <row r="913" spans="1:12" ht="31.5">
      <c r="A913" s="166" t="s">
        <v>24</v>
      </c>
      <c r="B913" s="166" t="s">
        <v>25</v>
      </c>
      <c r="C913" s="166" t="s">
        <v>1418</v>
      </c>
      <c r="D913" s="166" t="s">
        <v>1512</v>
      </c>
      <c r="E913" s="166" t="s">
        <v>515</v>
      </c>
      <c r="F913" s="166" t="s">
        <v>29</v>
      </c>
      <c r="G913" s="166" t="s">
        <v>30</v>
      </c>
      <c r="H913" s="166" t="s">
        <v>115</v>
      </c>
      <c r="I913" s="166" t="s">
        <v>434</v>
      </c>
      <c r="J913" s="166" t="s">
        <v>435</v>
      </c>
      <c r="K913" s="220">
        <v>43251</v>
      </c>
      <c r="L913" s="166" t="s">
        <v>30</v>
      </c>
    </row>
    <row r="914" spans="1:12" ht="47.25">
      <c r="A914" s="166" t="s">
        <v>24</v>
      </c>
      <c r="B914" s="166" t="s">
        <v>25</v>
      </c>
      <c r="C914" s="166" t="s">
        <v>1052</v>
      </c>
      <c r="D914" s="166" t="s">
        <v>1513</v>
      </c>
      <c r="E914" s="166" t="s">
        <v>28</v>
      </c>
      <c r="F914" s="166" t="s">
        <v>29</v>
      </c>
      <c r="G914" s="166" t="s">
        <v>30</v>
      </c>
      <c r="H914" s="166" t="s">
        <v>115</v>
      </c>
      <c r="I914" s="166" t="s">
        <v>1274</v>
      </c>
      <c r="J914" s="166" t="s">
        <v>659</v>
      </c>
      <c r="K914" s="170">
        <v>43251</v>
      </c>
      <c r="L914" s="166" t="s">
        <v>30</v>
      </c>
    </row>
    <row r="915" spans="1:12" ht="31.5">
      <c r="A915" s="166" t="s">
        <v>24</v>
      </c>
      <c r="B915" s="166" t="s">
        <v>25</v>
      </c>
      <c r="C915" s="166" t="s">
        <v>650</v>
      </c>
      <c r="D915" s="166" t="s">
        <v>1514</v>
      </c>
      <c r="E915" s="166" t="s">
        <v>28</v>
      </c>
      <c r="F915" s="166" t="s">
        <v>29</v>
      </c>
      <c r="G915" s="166" t="s">
        <v>30</v>
      </c>
      <c r="H915" s="166" t="s">
        <v>115</v>
      </c>
      <c r="I915" s="166" t="s">
        <v>711</v>
      </c>
      <c r="J915" s="166" t="s">
        <v>122</v>
      </c>
      <c r="K915" s="170">
        <v>43251</v>
      </c>
      <c r="L915" s="166" t="s">
        <v>30</v>
      </c>
    </row>
    <row r="916" spans="1:12" ht="31.5">
      <c r="A916" s="166" t="s">
        <v>24</v>
      </c>
      <c r="B916" s="166" t="s">
        <v>25</v>
      </c>
      <c r="C916" s="166" t="s">
        <v>1515</v>
      </c>
      <c r="D916" s="166" t="s">
        <v>1516</v>
      </c>
      <c r="E916" s="166" t="s">
        <v>139</v>
      </c>
      <c r="F916" s="166" t="s">
        <v>29</v>
      </c>
      <c r="G916" s="166" t="s">
        <v>30</v>
      </c>
      <c r="H916" s="166" t="s">
        <v>115</v>
      </c>
      <c r="I916" s="166" t="s">
        <v>652</v>
      </c>
      <c r="J916" s="166" t="s">
        <v>842</v>
      </c>
      <c r="K916" s="170">
        <v>43251</v>
      </c>
      <c r="L916" s="166" t="s">
        <v>34</v>
      </c>
    </row>
    <row r="917" spans="1:12" ht="31.5">
      <c r="A917" s="225" t="s">
        <v>24</v>
      </c>
      <c r="B917" s="166" t="s">
        <v>25</v>
      </c>
      <c r="C917" s="166" t="s">
        <v>1517</v>
      </c>
      <c r="D917" s="166" t="s">
        <v>1518</v>
      </c>
      <c r="E917" s="166" t="s">
        <v>28</v>
      </c>
      <c r="F917" s="166" t="s">
        <v>29</v>
      </c>
      <c r="G917" s="166" t="s">
        <v>30</v>
      </c>
      <c r="H917" s="166" t="s">
        <v>115</v>
      </c>
      <c r="I917" s="166" t="s">
        <v>685</v>
      </c>
      <c r="J917" s="166" t="s">
        <v>686</v>
      </c>
      <c r="K917" s="170">
        <v>43252</v>
      </c>
      <c r="L917" s="166" t="s">
        <v>37</v>
      </c>
    </row>
    <row r="918" spans="1:12" ht="47.25">
      <c r="A918" s="166" t="s">
        <v>24</v>
      </c>
      <c r="B918" s="166" t="s">
        <v>25</v>
      </c>
      <c r="C918" s="166" t="s">
        <v>635</v>
      </c>
      <c r="D918" s="166" t="s">
        <v>1519</v>
      </c>
      <c r="E918" s="166" t="s">
        <v>139</v>
      </c>
      <c r="F918" s="166" t="s">
        <v>29</v>
      </c>
      <c r="G918" s="166" t="s">
        <v>30</v>
      </c>
      <c r="H918" s="166" t="s">
        <v>115</v>
      </c>
      <c r="I918" s="166" t="s">
        <v>25</v>
      </c>
      <c r="J918" s="166" t="s">
        <v>1207</v>
      </c>
      <c r="K918" s="223">
        <v>43252</v>
      </c>
      <c r="L918" s="166" t="s">
        <v>481</v>
      </c>
    </row>
    <row r="919" spans="1:12" ht="31.5">
      <c r="A919" s="166" t="s">
        <v>24</v>
      </c>
      <c r="B919" s="166" t="s">
        <v>25</v>
      </c>
      <c r="C919" s="166" t="s">
        <v>650</v>
      </c>
      <c r="D919" s="166" t="s">
        <v>1520</v>
      </c>
      <c r="E919" s="166" t="s">
        <v>139</v>
      </c>
      <c r="F919" s="166" t="s">
        <v>29</v>
      </c>
      <c r="G919" s="166" t="s">
        <v>30</v>
      </c>
      <c r="H919" s="166" t="s">
        <v>115</v>
      </c>
      <c r="I919" s="166" t="s">
        <v>664</v>
      </c>
      <c r="J919" s="166" t="s">
        <v>664</v>
      </c>
      <c r="K919" s="170">
        <v>43252</v>
      </c>
      <c r="L919" s="166" t="s">
        <v>30</v>
      </c>
    </row>
    <row r="920" spans="1:12" ht="31.5">
      <c r="A920" s="166" t="s">
        <v>24</v>
      </c>
      <c r="B920" s="166" t="s">
        <v>25</v>
      </c>
      <c r="C920" s="166" t="s">
        <v>1080</v>
      </c>
      <c r="D920" s="166" t="s">
        <v>1521</v>
      </c>
      <c r="E920" s="166" t="s">
        <v>139</v>
      </c>
      <c r="F920" s="166" t="s">
        <v>29</v>
      </c>
      <c r="G920" s="166" t="s">
        <v>30</v>
      </c>
      <c r="H920" s="166" t="s">
        <v>115</v>
      </c>
      <c r="I920" s="166" t="s">
        <v>664</v>
      </c>
      <c r="J920" s="166" t="s">
        <v>818</v>
      </c>
      <c r="K920" s="170">
        <v>43252</v>
      </c>
      <c r="L920" s="166" t="s">
        <v>30</v>
      </c>
    </row>
    <row r="921" spans="1:12" ht="31.5">
      <c r="A921" s="166" t="s">
        <v>24</v>
      </c>
      <c r="B921" s="166" t="s">
        <v>25</v>
      </c>
      <c r="C921" s="166" t="s">
        <v>650</v>
      </c>
      <c r="D921" s="166" t="s">
        <v>1522</v>
      </c>
      <c r="E921" s="166" t="s">
        <v>139</v>
      </c>
      <c r="F921" s="166" t="s">
        <v>29</v>
      </c>
      <c r="G921" s="166" t="s">
        <v>30</v>
      </c>
      <c r="H921" s="166" t="s">
        <v>115</v>
      </c>
      <c r="I921" s="166" t="s">
        <v>664</v>
      </c>
      <c r="J921" s="166" t="s">
        <v>664</v>
      </c>
      <c r="K921" s="170">
        <v>43252</v>
      </c>
      <c r="L921" s="166" t="s">
        <v>30</v>
      </c>
    </row>
    <row r="922" spans="1:12" ht="31.5">
      <c r="A922" s="166" t="s">
        <v>24</v>
      </c>
      <c r="B922" s="166" t="s">
        <v>25</v>
      </c>
      <c r="C922" s="166" t="s">
        <v>1260</v>
      </c>
      <c r="D922" s="166" t="s">
        <v>1523</v>
      </c>
      <c r="E922" s="166" t="s">
        <v>28</v>
      </c>
      <c r="F922" s="166" t="s">
        <v>29</v>
      </c>
      <c r="G922" s="166" t="s">
        <v>30</v>
      </c>
      <c r="H922" s="166" t="s">
        <v>115</v>
      </c>
      <c r="I922" s="166" t="s">
        <v>740</v>
      </c>
      <c r="J922" s="166" t="s">
        <v>1524</v>
      </c>
      <c r="K922" s="170">
        <v>43252</v>
      </c>
      <c r="L922" s="166" t="s">
        <v>30</v>
      </c>
    </row>
    <row r="923" spans="1:12" ht="31.5">
      <c r="A923" s="166" t="s">
        <v>24</v>
      </c>
      <c r="B923" s="166" t="s">
        <v>25</v>
      </c>
      <c r="C923" s="166" t="s">
        <v>1249</v>
      </c>
      <c r="D923" s="166" t="s">
        <v>1525</v>
      </c>
      <c r="E923" s="166" t="s">
        <v>28</v>
      </c>
      <c r="F923" s="166" t="s">
        <v>29</v>
      </c>
      <c r="G923" s="166" t="s">
        <v>30</v>
      </c>
      <c r="H923" s="166" t="s">
        <v>115</v>
      </c>
      <c r="I923" s="166" t="s">
        <v>740</v>
      </c>
      <c r="J923" s="166" t="s">
        <v>889</v>
      </c>
      <c r="K923" s="170">
        <v>43252</v>
      </c>
      <c r="L923" s="166" t="s">
        <v>30</v>
      </c>
    </row>
    <row r="924" spans="1:12" ht="47.25">
      <c r="A924" s="166" t="s">
        <v>24</v>
      </c>
      <c r="B924" s="166" t="s">
        <v>25</v>
      </c>
      <c r="C924" s="166" t="s">
        <v>837</v>
      </c>
      <c r="D924" s="166" t="s">
        <v>1526</v>
      </c>
      <c r="E924" s="166" t="s">
        <v>993</v>
      </c>
      <c r="F924" s="166" t="s">
        <v>29</v>
      </c>
      <c r="G924" s="166" t="s">
        <v>30</v>
      </c>
      <c r="H924" s="221" t="s">
        <v>115</v>
      </c>
      <c r="I924" s="166" t="s">
        <v>743</v>
      </c>
      <c r="J924" s="166" t="s">
        <v>839</v>
      </c>
      <c r="K924" s="222">
        <v>43252</v>
      </c>
      <c r="L924" s="166" t="s">
        <v>34</v>
      </c>
    </row>
    <row r="925" spans="1:12" ht="31.5">
      <c r="A925" s="166" t="s">
        <v>24</v>
      </c>
      <c r="B925" s="166" t="s">
        <v>25</v>
      </c>
      <c r="C925" s="166" t="s">
        <v>797</v>
      </c>
      <c r="D925" s="166" t="s">
        <v>1527</v>
      </c>
      <c r="E925" s="166" t="s">
        <v>28</v>
      </c>
      <c r="F925" s="166" t="s">
        <v>29</v>
      </c>
      <c r="G925" s="166" t="s">
        <v>30</v>
      </c>
      <c r="H925" s="166" t="s">
        <v>115</v>
      </c>
      <c r="I925" s="166" t="s">
        <v>711</v>
      </c>
      <c r="J925" s="166" t="s">
        <v>889</v>
      </c>
      <c r="K925" s="170">
        <v>43256</v>
      </c>
      <c r="L925" s="166" t="s">
        <v>30</v>
      </c>
    </row>
    <row r="926" spans="1:12" ht="31.5">
      <c r="A926" s="166" t="s">
        <v>24</v>
      </c>
      <c r="B926" s="166" t="s">
        <v>25</v>
      </c>
      <c r="C926" s="166" t="s">
        <v>1528</v>
      </c>
      <c r="D926" s="166" t="s">
        <v>1529</v>
      </c>
      <c r="E926" s="166" t="s">
        <v>28</v>
      </c>
      <c r="F926" s="166" t="s">
        <v>29</v>
      </c>
      <c r="G926" s="166" t="s">
        <v>30</v>
      </c>
      <c r="H926" s="166" t="s">
        <v>115</v>
      </c>
      <c r="I926" s="166" t="s">
        <v>1195</v>
      </c>
      <c r="J926" s="166" t="s">
        <v>1530</v>
      </c>
      <c r="K926" s="170">
        <v>43256</v>
      </c>
      <c r="L926" s="166" t="s">
        <v>34</v>
      </c>
    </row>
    <row r="927" spans="1:12" ht="31.5">
      <c r="A927" s="166" t="s">
        <v>24</v>
      </c>
      <c r="B927" s="166" t="s">
        <v>25</v>
      </c>
      <c r="C927" s="166" t="s">
        <v>650</v>
      </c>
      <c r="D927" s="166" t="s">
        <v>1531</v>
      </c>
      <c r="E927" s="166" t="s">
        <v>139</v>
      </c>
      <c r="F927" s="166" t="s">
        <v>851</v>
      </c>
      <c r="G927" s="166" t="s">
        <v>30</v>
      </c>
      <c r="H927" s="166" t="s">
        <v>115</v>
      </c>
      <c r="I927" s="166" t="s">
        <v>652</v>
      </c>
      <c r="J927" s="166" t="s">
        <v>732</v>
      </c>
      <c r="K927" s="170">
        <v>43256</v>
      </c>
      <c r="L927" s="166" t="s">
        <v>50</v>
      </c>
    </row>
    <row r="928" spans="1:12" ht="47.25">
      <c r="A928" s="166" t="s">
        <v>24</v>
      </c>
      <c r="B928" s="166" t="s">
        <v>25</v>
      </c>
      <c r="C928" s="166" t="s">
        <v>656</v>
      </c>
      <c r="D928" s="166" t="s">
        <v>1532</v>
      </c>
      <c r="E928" s="166" t="s">
        <v>139</v>
      </c>
      <c r="F928" s="166" t="s">
        <v>851</v>
      </c>
      <c r="G928" s="166" t="s">
        <v>30</v>
      </c>
      <c r="H928" s="166" t="s">
        <v>115</v>
      </c>
      <c r="I928" s="166" t="s">
        <v>652</v>
      </c>
      <c r="J928" s="166" t="s">
        <v>694</v>
      </c>
      <c r="K928" s="170">
        <v>43256</v>
      </c>
      <c r="L928" s="166" t="s">
        <v>244</v>
      </c>
    </row>
    <row r="929" spans="1:12" ht="31.5">
      <c r="A929" s="166" t="s">
        <v>24</v>
      </c>
      <c r="B929" s="166" t="s">
        <v>25</v>
      </c>
      <c r="C929" s="166" t="s">
        <v>980</v>
      </c>
      <c r="D929" s="166" t="s">
        <v>1533</v>
      </c>
      <c r="E929" s="166" t="s">
        <v>515</v>
      </c>
      <c r="F929" s="166" t="s">
        <v>29</v>
      </c>
      <c r="G929" s="166" t="s">
        <v>30</v>
      </c>
      <c r="H929" s="166" t="s">
        <v>115</v>
      </c>
      <c r="I929" s="166" t="s">
        <v>682</v>
      </c>
      <c r="J929" s="166" t="s">
        <v>736</v>
      </c>
      <c r="K929" s="170">
        <v>43256</v>
      </c>
      <c r="L929" s="166" t="s">
        <v>30</v>
      </c>
    </row>
    <row r="930" spans="1:12" ht="31.5">
      <c r="A930" s="166" t="s">
        <v>24</v>
      </c>
      <c r="B930" s="166" t="s">
        <v>25</v>
      </c>
      <c r="C930" s="166" t="s">
        <v>1534</v>
      </c>
      <c r="D930" s="166" t="s">
        <v>1535</v>
      </c>
      <c r="E930" s="166" t="s">
        <v>515</v>
      </c>
      <c r="F930" s="166" t="s">
        <v>29</v>
      </c>
      <c r="G930" s="166" t="s">
        <v>30</v>
      </c>
      <c r="H930" s="166" t="s">
        <v>115</v>
      </c>
      <c r="I930" s="166" t="s">
        <v>682</v>
      </c>
      <c r="J930" s="166" t="s">
        <v>1530</v>
      </c>
      <c r="K930" s="170">
        <v>43256</v>
      </c>
      <c r="L930" s="166" t="s">
        <v>30</v>
      </c>
    </row>
    <row r="931" spans="1:12" ht="31.5">
      <c r="A931" s="205" t="s">
        <v>24</v>
      </c>
      <c r="B931" s="166" t="s">
        <v>25</v>
      </c>
      <c r="C931" s="166" t="s">
        <v>1216</v>
      </c>
      <c r="D931" s="166" t="s">
        <v>1536</v>
      </c>
      <c r="E931" s="166" t="s">
        <v>28</v>
      </c>
      <c r="F931" s="166" t="s">
        <v>29</v>
      </c>
      <c r="G931" s="166" t="s">
        <v>30</v>
      </c>
      <c r="H931" s="166" t="s">
        <v>97</v>
      </c>
      <c r="I931" s="166" t="s">
        <v>338</v>
      </c>
      <c r="J931" s="166" t="s">
        <v>338</v>
      </c>
      <c r="K931" s="222">
        <v>43257</v>
      </c>
      <c r="L931" s="166" t="s">
        <v>30</v>
      </c>
    </row>
    <row r="932" spans="1:12" ht="47.25">
      <c r="A932" s="205" t="s">
        <v>24</v>
      </c>
      <c r="B932" s="166" t="s">
        <v>25</v>
      </c>
      <c r="C932" s="166" t="s">
        <v>983</v>
      </c>
      <c r="D932" s="166" t="s">
        <v>1537</v>
      </c>
      <c r="E932" s="166" t="s">
        <v>28</v>
      </c>
      <c r="F932" s="166" t="s">
        <v>29</v>
      </c>
      <c r="G932" s="166" t="s">
        <v>30</v>
      </c>
      <c r="H932" s="166" t="s">
        <v>115</v>
      </c>
      <c r="I932" s="166" t="s">
        <v>338</v>
      </c>
      <c r="J932" s="166" t="s">
        <v>338</v>
      </c>
      <c r="K932" s="222">
        <v>43257</v>
      </c>
      <c r="L932" s="166" t="s">
        <v>1538</v>
      </c>
    </row>
    <row r="933" spans="1:12" ht="31.5">
      <c r="A933" s="166" t="s">
        <v>24</v>
      </c>
      <c r="B933" s="166" t="s">
        <v>25</v>
      </c>
      <c r="C933" s="166" t="s">
        <v>1539</v>
      </c>
      <c r="D933" s="166" t="s">
        <v>1540</v>
      </c>
      <c r="E933" s="166" t="s">
        <v>28</v>
      </c>
      <c r="F933" s="166" t="s">
        <v>29</v>
      </c>
      <c r="G933" s="166" t="s">
        <v>30</v>
      </c>
      <c r="H933" s="166" t="s">
        <v>115</v>
      </c>
      <c r="I933" s="166" t="s">
        <v>880</v>
      </c>
      <c r="J933" s="166" t="s">
        <v>880</v>
      </c>
      <c r="K933" s="170">
        <v>43257</v>
      </c>
      <c r="L933" s="166" t="s">
        <v>30</v>
      </c>
    </row>
    <row r="934" spans="1:12" ht="31.5">
      <c r="A934" s="166" t="s">
        <v>24</v>
      </c>
      <c r="B934" s="166" t="s">
        <v>25</v>
      </c>
      <c r="C934" s="166" t="s">
        <v>650</v>
      </c>
      <c r="D934" s="166" t="s">
        <v>1541</v>
      </c>
      <c r="E934" s="166" t="s">
        <v>139</v>
      </c>
      <c r="F934" s="166" t="s">
        <v>29</v>
      </c>
      <c r="G934" s="166" t="s">
        <v>30</v>
      </c>
      <c r="H934" s="166" t="s">
        <v>115</v>
      </c>
      <c r="I934" s="166" t="s">
        <v>664</v>
      </c>
      <c r="J934" s="166" t="s">
        <v>664</v>
      </c>
      <c r="K934" s="170">
        <v>43257</v>
      </c>
      <c r="L934" s="166" t="s">
        <v>30</v>
      </c>
    </row>
    <row r="935" spans="1:12" ht="31.5">
      <c r="A935" s="166" t="s">
        <v>24</v>
      </c>
      <c r="B935" s="166" t="s">
        <v>25</v>
      </c>
      <c r="C935" s="166" t="s">
        <v>1369</v>
      </c>
      <c r="D935" s="166" t="s">
        <v>1542</v>
      </c>
      <c r="E935" s="166" t="s">
        <v>139</v>
      </c>
      <c r="F935" s="166" t="s">
        <v>29</v>
      </c>
      <c r="G935" s="166" t="s">
        <v>30</v>
      </c>
      <c r="H935" s="166" t="s">
        <v>115</v>
      </c>
      <c r="I935" s="166" t="s">
        <v>664</v>
      </c>
      <c r="J935" s="166" t="s">
        <v>642</v>
      </c>
      <c r="K935" s="170">
        <v>43257</v>
      </c>
      <c r="L935" s="166" t="s">
        <v>30</v>
      </c>
    </row>
    <row r="936" spans="1:12" ht="63">
      <c r="A936" s="166" t="s">
        <v>24</v>
      </c>
      <c r="B936" s="166" t="s">
        <v>25</v>
      </c>
      <c r="C936" s="166" t="s">
        <v>1252</v>
      </c>
      <c r="D936" s="166" t="s">
        <v>1543</v>
      </c>
      <c r="E936" s="166" t="s">
        <v>1234</v>
      </c>
      <c r="F936" s="166" t="s">
        <v>29</v>
      </c>
      <c r="G936" s="166" t="s">
        <v>30</v>
      </c>
      <c r="H936" s="221" t="s">
        <v>115</v>
      </c>
      <c r="I936" s="166" t="s">
        <v>743</v>
      </c>
      <c r="J936" s="166" t="s">
        <v>1254</v>
      </c>
      <c r="K936" s="222">
        <v>43257</v>
      </c>
      <c r="L936" s="166" t="s">
        <v>30</v>
      </c>
    </row>
    <row r="937" spans="1:12" ht="31.5">
      <c r="A937" s="205" t="s">
        <v>24</v>
      </c>
      <c r="B937" s="166" t="s">
        <v>25</v>
      </c>
      <c r="C937" s="205" t="s">
        <v>650</v>
      </c>
      <c r="D937" s="166" t="s">
        <v>1544</v>
      </c>
      <c r="E937" s="205" t="s">
        <v>995</v>
      </c>
      <c r="F937" s="205" t="s">
        <v>29</v>
      </c>
      <c r="G937" s="205" t="s">
        <v>30</v>
      </c>
      <c r="H937" s="205" t="s">
        <v>115</v>
      </c>
      <c r="I937" s="205" t="s">
        <v>24</v>
      </c>
      <c r="J937" s="205" t="s">
        <v>807</v>
      </c>
      <c r="K937" s="170">
        <v>43258</v>
      </c>
      <c r="L937" s="205" t="s">
        <v>37</v>
      </c>
    </row>
    <row r="938" spans="1:12" ht="31.5">
      <c r="A938" s="166" t="s">
        <v>24</v>
      </c>
      <c r="B938" s="166" t="s">
        <v>25</v>
      </c>
      <c r="C938" s="166" t="s">
        <v>1041</v>
      </c>
      <c r="D938" s="166" t="s">
        <v>1545</v>
      </c>
      <c r="E938" s="205" t="s">
        <v>995</v>
      </c>
      <c r="F938" s="166" t="s">
        <v>29</v>
      </c>
      <c r="G938" s="166" t="s">
        <v>30</v>
      </c>
      <c r="H938" s="205" t="s">
        <v>115</v>
      </c>
      <c r="I938" s="166" t="s">
        <v>434</v>
      </c>
      <c r="J938" s="166" t="s">
        <v>435</v>
      </c>
      <c r="K938" s="220">
        <v>43258</v>
      </c>
      <c r="L938" s="166" t="s">
        <v>30</v>
      </c>
    </row>
    <row r="939" spans="1:12" ht="47.25">
      <c r="A939" s="166" t="s">
        <v>24</v>
      </c>
      <c r="B939" s="166" t="s">
        <v>25</v>
      </c>
      <c r="C939" s="166" t="s">
        <v>1041</v>
      </c>
      <c r="D939" s="166" t="s">
        <v>1546</v>
      </c>
      <c r="E939" s="205" t="s">
        <v>995</v>
      </c>
      <c r="F939" s="166" t="s">
        <v>29</v>
      </c>
      <c r="G939" s="166" t="s">
        <v>30</v>
      </c>
      <c r="H939" s="205" t="s">
        <v>115</v>
      </c>
      <c r="I939" s="166" t="s">
        <v>434</v>
      </c>
      <c r="J939" s="166" t="s">
        <v>435</v>
      </c>
      <c r="K939" s="220">
        <v>43258</v>
      </c>
      <c r="L939" s="166" t="s">
        <v>30</v>
      </c>
    </row>
    <row r="940" spans="1:12" ht="31.5">
      <c r="A940" s="166" t="s">
        <v>1218</v>
      </c>
      <c r="B940" s="166" t="s">
        <v>25</v>
      </c>
      <c r="C940" s="166" t="s">
        <v>235</v>
      </c>
      <c r="D940" s="166" t="s">
        <v>837</v>
      </c>
      <c r="E940" s="166" t="s">
        <v>995</v>
      </c>
      <c r="F940" s="166" t="s">
        <v>29</v>
      </c>
      <c r="G940" s="166" t="s">
        <v>30</v>
      </c>
      <c r="H940" s="205" t="s">
        <v>115</v>
      </c>
      <c r="I940" s="166" t="s">
        <v>1220</v>
      </c>
      <c r="J940" s="166" t="s">
        <v>653</v>
      </c>
      <c r="K940" s="170">
        <v>43258</v>
      </c>
      <c r="L940" s="166" t="s">
        <v>30</v>
      </c>
    </row>
    <row r="941" spans="1:12" ht="31.5">
      <c r="A941" s="166" t="s">
        <v>24</v>
      </c>
      <c r="B941" s="166" t="s">
        <v>25</v>
      </c>
      <c r="C941" s="166" t="s">
        <v>662</v>
      </c>
      <c r="D941" s="166" t="s">
        <v>1547</v>
      </c>
      <c r="E941" s="166" t="s">
        <v>1548</v>
      </c>
      <c r="F941" s="166" t="s">
        <v>29</v>
      </c>
      <c r="G941" s="166" t="s">
        <v>30</v>
      </c>
      <c r="H941" s="166" t="s">
        <v>265</v>
      </c>
      <c r="I941" s="166" t="s">
        <v>704</v>
      </c>
      <c r="J941" s="166" t="s">
        <v>834</v>
      </c>
      <c r="K941" s="170">
        <v>43258</v>
      </c>
      <c r="L941" s="166" t="s">
        <v>34</v>
      </c>
    </row>
    <row r="942" spans="1:12" ht="31.5">
      <c r="A942" s="166" t="s">
        <v>24</v>
      </c>
      <c r="B942" s="166" t="s">
        <v>25</v>
      </c>
      <c r="C942" s="166" t="s">
        <v>1549</v>
      </c>
      <c r="D942" s="166" t="s">
        <v>1550</v>
      </c>
      <c r="E942" s="166" t="s">
        <v>28</v>
      </c>
      <c r="F942" s="166" t="s">
        <v>29</v>
      </c>
      <c r="G942" s="166" t="s">
        <v>30</v>
      </c>
      <c r="H942" s="166" t="s">
        <v>115</v>
      </c>
      <c r="I942" s="166" t="s">
        <v>704</v>
      </c>
      <c r="J942" s="166" t="s">
        <v>834</v>
      </c>
      <c r="K942" s="170">
        <v>43258</v>
      </c>
      <c r="L942" s="166" t="s">
        <v>705</v>
      </c>
    </row>
    <row r="943" spans="1:12" ht="31.5">
      <c r="A943" s="166" t="s">
        <v>24</v>
      </c>
      <c r="B943" s="166" t="s">
        <v>25</v>
      </c>
      <c r="C943" s="166" t="s">
        <v>1080</v>
      </c>
      <c r="D943" s="166" t="s">
        <v>1551</v>
      </c>
      <c r="E943" s="166" t="s">
        <v>139</v>
      </c>
      <c r="F943" s="166" t="s">
        <v>29</v>
      </c>
      <c r="G943" s="166" t="s">
        <v>30</v>
      </c>
      <c r="H943" s="166" t="s">
        <v>115</v>
      </c>
      <c r="I943" s="166" t="s">
        <v>664</v>
      </c>
      <c r="J943" s="166" t="s">
        <v>818</v>
      </c>
      <c r="K943" s="170">
        <v>43258</v>
      </c>
      <c r="L943" s="166" t="s">
        <v>30</v>
      </c>
    </row>
    <row r="944" spans="1:12" ht="31.5">
      <c r="A944" s="166" t="s">
        <v>24</v>
      </c>
      <c r="B944" s="166" t="s">
        <v>25</v>
      </c>
      <c r="C944" s="166" t="s">
        <v>1249</v>
      </c>
      <c r="D944" s="166" t="s">
        <v>1261</v>
      </c>
      <c r="E944" s="166" t="s">
        <v>28</v>
      </c>
      <c r="F944" s="166" t="s">
        <v>29</v>
      </c>
      <c r="G944" s="166" t="s">
        <v>30</v>
      </c>
      <c r="H944" s="166" t="s">
        <v>115</v>
      </c>
      <c r="I944" s="166" t="s">
        <v>740</v>
      </c>
      <c r="J944" s="166" t="s">
        <v>1090</v>
      </c>
      <c r="K944" s="170">
        <v>43258</v>
      </c>
      <c r="L944" s="166" t="s">
        <v>30</v>
      </c>
    </row>
    <row r="945" spans="1:12" ht="31.5">
      <c r="A945" s="166" t="s">
        <v>24</v>
      </c>
      <c r="B945" s="166" t="s">
        <v>25</v>
      </c>
      <c r="C945" s="166" t="s">
        <v>1552</v>
      </c>
      <c r="D945" s="166" t="s">
        <v>1553</v>
      </c>
      <c r="E945" s="166" t="s">
        <v>515</v>
      </c>
      <c r="F945" s="166" t="s">
        <v>29</v>
      </c>
      <c r="G945" s="166" t="s">
        <v>30</v>
      </c>
      <c r="H945" s="166" t="s">
        <v>115</v>
      </c>
      <c r="I945" s="166" t="s">
        <v>682</v>
      </c>
      <c r="J945" s="166" t="s">
        <v>682</v>
      </c>
      <c r="K945" s="170">
        <v>43258</v>
      </c>
      <c r="L945" s="166" t="s">
        <v>30</v>
      </c>
    </row>
    <row r="946" spans="1:12" ht="47.25">
      <c r="A946" s="205" t="s">
        <v>24</v>
      </c>
      <c r="B946" s="166" t="s">
        <v>25</v>
      </c>
      <c r="C946" s="166" t="s">
        <v>983</v>
      </c>
      <c r="D946" s="166" t="s">
        <v>1554</v>
      </c>
      <c r="E946" s="166" t="s">
        <v>28</v>
      </c>
      <c r="F946" s="166" t="s">
        <v>29</v>
      </c>
      <c r="G946" s="166" t="s">
        <v>30</v>
      </c>
      <c r="H946" s="166" t="s">
        <v>115</v>
      </c>
      <c r="I946" s="166" t="s">
        <v>338</v>
      </c>
      <c r="J946" s="166" t="s">
        <v>338</v>
      </c>
      <c r="K946" s="222">
        <v>43259</v>
      </c>
      <c r="L946" s="166" t="s">
        <v>132</v>
      </c>
    </row>
    <row r="947" spans="1:12" ht="31.5">
      <c r="A947" s="205" t="s">
        <v>24</v>
      </c>
      <c r="B947" s="166" t="s">
        <v>25</v>
      </c>
      <c r="C947" s="166" t="s">
        <v>983</v>
      </c>
      <c r="D947" s="166" t="s">
        <v>1555</v>
      </c>
      <c r="E947" s="166" t="s">
        <v>28</v>
      </c>
      <c r="F947" s="166" t="s">
        <v>29</v>
      </c>
      <c r="G947" s="166" t="s">
        <v>30</v>
      </c>
      <c r="H947" s="166" t="s">
        <v>115</v>
      </c>
      <c r="I947" s="166" t="s">
        <v>338</v>
      </c>
      <c r="J947" s="166" t="s">
        <v>338</v>
      </c>
      <c r="K947" s="222">
        <v>43259</v>
      </c>
      <c r="L947" s="166" t="s">
        <v>132</v>
      </c>
    </row>
    <row r="948" spans="1:12" ht="31.5">
      <c r="A948" s="166" t="s">
        <v>24</v>
      </c>
      <c r="B948" s="166" t="s">
        <v>25</v>
      </c>
      <c r="C948" s="166" t="s">
        <v>466</v>
      </c>
      <c r="D948" s="166" t="s">
        <v>1556</v>
      </c>
      <c r="E948" s="166" t="s">
        <v>515</v>
      </c>
      <c r="F948" s="166" t="s">
        <v>29</v>
      </c>
      <c r="G948" s="166" t="s">
        <v>30</v>
      </c>
      <c r="H948" s="166" t="s">
        <v>115</v>
      </c>
      <c r="I948" s="166" t="s">
        <v>434</v>
      </c>
      <c r="J948" s="166" t="s">
        <v>435</v>
      </c>
      <c r="K948" s="220">
        <v>43259</v>
      </c>
      <c r="L948" s="166" t="s">
        <v>30</v>
      </c>
    </row>
    <row r="949" spans="1:12" ht="31.5">
      <c r="A949" s="166" t="s">
        <v>24</v>
      </c>
      <c r="B949" s="166" t="s">
        <v>25</v>
      </c>
      <c r="C949" s="166" t="s">
        <v>466</v>
      </c>
      <c r="D949" s="166" t="s">
        <v>1557</v>
      </c>
      <c r="E949" s="166" t="s">
        <v>515</v>
      </c>
      <c r="F949" s="166" t="s">
        <v>29</v>
      </c>
      <c r="G949" s="166" t="s">
        <v>30</v>
      </c>
      <c r="H949" s="166" t="s">
        <v>115</v>
      </c>
      <c r="I949" s="166" t="s">
        <v>434</v>
      </c>
      <c r="J949" s="166" t="s">
        <v>435</v>
      </c>
      <c r="K949" s="220">
        <v>43259</v>
      </c>
      <c r="L949" s="166" t="s">
        <v>30</v>
      </c>
    </row>
    <row r="950" spans="1:12" ht="47.25">
      <c r="A950" s="166" t="s">
        <v>24</v>
      </c>
      <c r="B950" s="166" t="s">
        <v>25</v>
      </c>
      <c r="C950" s="166" t="s">
        <v>1558</v>
      </c>
      <c r="D950" s="166" t="s">
        <v>1559</v>
      </c>
      <c r="E950" s="166" t="s">
        <v>515</v>
      </c>
      <c r="F950" s="166" t="s">
        <v>29</v>
      </c>
      <c r="G950" s="166" t="s">
        <v>30</v>
      </c>
      <c r="H950" s="166" t="s">
        <v>115</v>
      </c>
      <c r="I950" s="166" t="s">
        <v>434</v>
      </c>
      <c r="J950" s="166" t="s">
        <v>435</v>
      </c>
      <c r="K950" s="220">
        <v>43259</v>
      </c>
      <c r="L950" s="166" t="s">
        <v>30</v>
      </c>
    </row>
    <row r="951" spans="1:12" ht="47.25">
      <c r="A951" s="166" t="s">
        <v>24</v>
      </c>
      <c r="B951" s="166" t="s">
        <v>25</v>
      </c>
      <c r="C951" s="166" t="s">
        <v>235</v>
      </c>
      <c r="D951" s="166" t="s">
        <v>1560</v>
      </c>
      <c r="E951" s="166" t="s">
        <v>515</v>
      </c>
      <c r="F951" s="166" t="s">
        <v>29</v>
      </c>
      <c r="G951" s="166" t="s">
        <v>30</v>
      </c>
      <c r="H951" s="166" t="s">
        <v>115</v>
      </c>
      <c r="I951" s="166" t="s">
        <v>434</v>
      </c>
      <c r="J951" s="166" t="s">
        <v>435</v>
      </c>
      <c r="K951" s="220">
        <v>43259</v>
      </c>
      <c r="L951" s="166" t="s">
        <v>30</v>
      </c>
    </row>
    <row r="952" spans="1:12" ht="31.5">
      <c r="A952" s="166" t="s">
        <v>24</v>
      </c>
      <c r="B952" s="166" t="s">
        <v>25</v>
      </c>
      <c r="C952" s="166" t="s">
        <v>650</v>
      </c>
      <c r="D952" s="166" t="s">
        <v>1561</v>
      </c>
      <c r="E952" s="166" t="s">
        <v>1562</v>
      </c>
      <c r="F952" s="166" t="s">
        <v>29</v>
      </c>
      <c r="G952" s="166" t="s">
        <v>30</v>
      </c>
      <c r="H952" s="166" t="s">
        <v>115</v>
      </c>
      <c r="I952" s="166" t="s">
        <v>664</v>
      </c>
      <c r="J952" s="166" t="s">
        <v>740</v>
      </c>
      <c r="K952" s="170">
        <v>43259</v>
      </c>
      <c r="L952" s="166" t="s">
        <v>30</v>
      </c>
    </row>
    <row r="953" spans="1:12" ht="31.5">
      <c r="A953" s="166" t="s">
        <v>24</v>
      </c>
      <c r="B953" s="166" t="s">
        <v>25</v>
      </c>
      <c r="C953" s="166" t="s">
        <v>1105</v>
      </c>
      <c r="D953" s="166" t="s">
        <v>965</v>
      </c>
      <c r="E953" s="166" t="s">
        <v>28</v>
      </c>
      <c r="F953" s="166" t="s">
        <v>29</v>
      </c>
      <c r="G953" s="166" t="s">
        <v>30</v>
      </c>
      <c r="H953" s="166" t="s">
        <v>115</v>
      </c>
      <c r="I953" s="166" t="s">
        <v>711</v>
      </c>
      <c r="J953" s="166" t="s">
        <v>889</v>
      </c>
      <c r="K953" s="170">
        <v>43259</v>
      </c>
      <c r="L953" s="166" t="s">
        <v>30</v>
      </c>
    </row>
    <row r="954" spans="1:12" ht="78.75">
      <c r="A954" s="166" t="s">
        <v>24</v>
      </c>
      <c r="B954" s="166" t="s">
        <v>25</v>
      </c>
      <c r="C954" s="166" t="s">
        <v>1563</v>
      </c>
      <c r="D954" s="166" t="s">
        <v>1564</v>
      </c>
      <c r="E954" s="166" t="s">
        <v>432</v>
      </c>
      <c r="F954" s="166" t="s">
        <v>29</v>
      </c>
      <c r="G954" s="166" t="s">
        <v>30</v>
      </c>
      <c r="H954" s="166" t="s">
        <v>97</v>
      </c>
      <c r="I954" s="166" t="s">
        <v>781</v>
      </c>
      <c r="J954" s="166" t="s">
        <v>782</v>
      </c>
      <c r="K954" s="224">
        <v>43259</v>
      </c>
      <c r="L954" s="166" t="s">
        <v>30</v>
      </c>
    </row>
    <row r="955" spans="1:12" ht="31.5">
      <c r="A955" s="166" t="s">
        <v>24</v>
      </c>
      <c r="B955" s="166" t="s">
        <v>25</v>
      </c>
      <c r="C955" s="221" t="s">
        <v>1565</v>
      </c>
      <c r="D955" s="166" t="s">
        <v>1566</v>
      </c>
      <c r="E955" s="166" t="s">
        <v>28</v>
      </c>
      <c r="F955" s="166" t="s">
        <v>29</v>
      </c>
      <c r="G955" s="166" t="s">
        <v>30</v>
      </c>
      <c r="H955" s="166" t="s">
        <v>115</v>
      </c>
      <c r="I955" s="166" t="s">
        <v>1195</v>
      </c>
      <c r="J955" s="166" t="s">
        <v>880</v>
      </c>
      <c r="K955" s="170">
        <v>43260</v>
      </c>
      <c r="L955" s="166" t="s">
        <v>34</v>
      </c>
    </row>
    <row r="956" spans="1:12" ht="31.5">
      <c r="A956" s="205" t="s">
        <v>24</v>
      </c>
      <c r="B956" s="166" t="s">
        <v>25</v>
      </c>
      <c r="C956" s="166" t="s">
        <v>1216</v>
      </c>
      <c r="D956" s="166" t="s">
        <v>1567</v>
      </c>
      <c r="E956" s="166" t="s">
        <v>28</v>
      </c>
      <c r="F956" s="166" t="s">
        <v>29</v>
      </c>
      <c r="G956" s="166" t="s">
        <v>30</v>
      </c>
      <c r="H956" s="166" t="s">
        <v>97</v>
      </c>
      <c r="I956" s="166" t="s">
        <v>338</v>
      </c>
      <c r="J956" s="166" t="s">
        <v>338</v>
      </c>
      <c r="K956" s="222">
        <v>43264</v>
      </c>
      <c r="L956" s="166" t="s">
        <v>30</v>
      </c>
    </row>
    <row r="957" spans="1:12" ht="31.5">
      <c r="A957" s="166" t="s">
        <v>24</v>
      </c>
      <c r="B957" s="166" t="s">
        <v>25</v>
      </c>
      <c r="C957" s="166" t="s">
        <v>1041</v>
      </c>
      <c r="D957" s="166" t="s">
        <v>1568</v>
      </c>
      <c r="E957" s="166" t="s">
        <v>515</v>
      </c>
      <c r="F957" s="166" t="s">
        <v>29</v>
      </c>
      <c r="G957" s="166" t="s">
        <v>30</v>
      </c>
      <c r="H957" s="166" t="s">
        <v>115</v>
      </c>
      <c r="I957" s="166" t="s">
        <v>434</v>
      </c>
      <c r="J957" s="166" t="s">
        <v>435</v>
      </c>
      <c r="K957" s="220">
        <v>43264</v>
      </c>
      <c r="L957" s="166" t="s">
        <v>30</v>
      </c>
    </row>
    <row r="958" spans="1:12" ht="31.5">
      <c r="A958" s="166" t="s">
        <v>24</v>
      </c>
      <c r="B958" s="166" t="s">
        <v>25</v>
      </c>
      <c r="C958" s="166" t="s">
        <v>1041</v>
      </c>
      <c r="D958" s="166" t="s">
        <v>1568</v>
      </c>
      <c r="E958" s="166" t="s">
        <v>515</v>
      </c>
      <c r="F958" s="166" t="s">
        <v>29</v>
      </c>
      <c r="G958" s="166" t="s">
        <v>30</v>
      </c>
      <c r="H958" s="166" t="s">
        <v>115</v>
      </c>
      <c r="I958" s="166" t="s">
        <v>434</v>
      </c>
      <c r="J958" s="166" t="s">
        <v>435</v>
      </c>
      <c r="K958" s="220">
        <v>43264</v>
      </c>
      <c r="L958" s="166" t="s">
        <v>30</v>
      </c>
    </row>
    <row r="959" spans="1:12" ht="31.5">
      <c r="A959" s="166" t="s">
        <v>24</v>
      </c>
      <c r="B959" s="166" t="s">
        <v>25</v>
      </c>
      <c r="C959" s="166" t="s">
        <v>1041</v>
      </c>
      <c r="D959" s="166" t="s">
        <v>1568</v>
      </c>
      <c r="E959" s="166" t="s">
        <v>515</v>
      </c>
      <c r="F959" s="166" t="s">
        <v>29</v>
      </c>
      <c r="G959" s="166" t="s">
        <v>30</v>
      </c>
      <c r="H959" s="166" t="s">
        <v>115</v>
      </c>
      <c r="I959" s="166" t="s">
        <v>434</v>
      </c>
      <c r="J959" s="166" t="s">
        <v>435</v>
      </c>
      <c r="K959" s="220">
        <v>43264</v>
      </c>
      <c r="L959" s="166" t="s">
        <v>30</v>
      </c>
    </row>
    <row r="960" spans="1:12" ht="31.5">
      <c r="A960" s="166" t="s">
        <v>24</v>
      </c>
      <c r="B960" s="166" t="s">
        <v>25</v>
      </c>
      <c r="C960" s="166" t="s">
        <v>1041</v>
      </c>
      <c r="D960" s="166" t="s">
        <v>1569</v>
      </c>
      <c r="E960" s="166" t="s">
        <v>515</v>
      </c>
      <c r="F960" s="166" t="s">
        <v>29</v>
      </c>
      <c r="G960" s="166" t="s">
        <v>30</v>
      </c>
      <c r="H960" s="166" t="s">
        <v>115</v>
      </c>
      <c r="I960" s="166" t="s">
        <v>434</v>
      </c>
      <c r="J960" s="166" t="s">
        <v>435</v>
      </c>
      <c r="K960" s="220">
        <v>43264</v>
      </c>
      <c r="L960" s="166" t="s">
        <v>30</v>
      </c>
    </row>
    <row r="961" spans="1:12" ht="31.5">
      <c r="A961" s="225" t="s">
        <v>24</v>
      </c>
      <c r="B961" s="166" t="s">
        <v>25</v>
      </c>
      <c r="C961" s="166" t="s">
        <v>1570</v>
      </c>
      <c r="D961" s="166" t="s">
        <v>1571</v>
      </c>
      <c r="E961" s="166" t="s">
        <v>28</v>
      </c>
      <c r="F961" s="166" t="s">
        <v>29</v>
      </c>
      <c r="G961" s="166" t="s">
        <v>30</v>
      </c>
      <c r="H961" s="166" t="s">
        <v>115</v>
      </c>
      <c r="I961" s="166" t="s">
        <v>685</v>
      </c>
      <c r="J961" s="166" t="s">
        <v>686</v>
      </c>
      <c r="K961" s="170">
        <v>43264</v>
      </c>
      <c r="L961" s="166" t="s">
        <v>37</v>
      </c>
    </row>
    <row r="962" spans="1:12" ht="31.5">
      <c r="A962" s="166" t="s">
        <v>24</v>
      </c>
      <c r="B962" s="166" t="s">
        <v>25</v>
      </c>
      <c r="C962" s="166" t="s">
        <v>650</v>
      </c>
      <c r="D962" s="166" t="s">
        <v>1572</v>
      </c>
      <c r="E962" s="166" t="s">
        <v>139</v>
      </c>
      <c r="F962" s="166" t="s">
        <v>29</v>
      </c>
      <c r="G962" s="166" t="s">
        <v>30</v>
      </c>
      <c r="H962" s="166" t="s">
        <v>115</v>
      </c>
      <c r="I962" s="166" t="s">
        <v>664</v>
      </c>
      <c r="J962" s="166" t="s">
        <v>664</v>
      </c>
      <c r="K962" s="170">
        <v>43264</v>
      </c>
      <c r="L962" s="166" t="s">
        <v>30</v>
      </c>
    </row>
    <row r="963" spans="1:12" ht="31.5">
      <c r="A963" s="205" t="s">
        <v>24</v>
      </c>
      <c r="B963" s="166" t="s">
        <v>25</v>
      </c>
      <c r="C963" s="166" t="s">
        <v>1216</v>
      </c>
      <c r="D963" s="166" t="s">
        <v>1573</v>
      </c>
      <c r="E963" s="166" t="s">
        <v>28</v>
      </c>
      <c r="F963" s="166" t="s">
        <v>29</v>
      </c>
      <c r="G963" s="166" t="s">
        <v>30</v>
      </c>
      <c r="H963" s="166" t="s">
        <v>97</v>
      </c>
      <c r="I963" s="166" t="s">
        <v>338</v>
      </c>
      <c r="J963" s="166" t="s">
        <v>338</v>
      </c>
      <c r="K963" s="222">
        <v>43265</v>
      </c>
      <c r="L963" s="166" t="s">
        <v>30</v>
      </c>
    </row>
    <row r="964" spans="1:12" ht="31.5">
      <c r="A964" s="225" t="s">
        <v>24</v>
      </c>
      <c r="B964" s="166" t="s">
        <v>25</v>
      </c>
      <c r="C964" s="166" t="s">
        <v>1574</v>
      </c>
      <c r="D964" s="166" t="s">
        <v>1575</v>
      </c>
      <c r="E964" s="166" t="s">
        <v>28</v>
      </c>
      <c r="F964" s="166" t="s">
        <v>29</v>
      </c>
      <c r="G964" s="166" t="s">
        <v>30</v>
      </c>
      <c r="H964" s="166" t="s">
        <v>115</v>
      </c>
      <c r="I964" s="166" t="s">
        <v>685</v>
      </c>
      <c r="J964" s="166" t="s">
        <v>686</v>
      </c>
      <c r="K964" s="170">
        <v>43265</v>
      </c>
      <c r="L964" s="166" t="s">
        <v>37</v>
      </c>
    </row>
    <row r="965" spans="1:12" ht="47.25">
      <c r="A965" s="166" t="s">
        <v>24</v>
      </c>
      <c r="B965" s="166" t="s">
        <v>25</v>
      </c>
      <c r="C965" s="166" t="s">
        <v>1066</v>
      </c>
      <c r="D965" s="166" t="s">
        <v>1576</v>
      </c>
      <c r="E965" s="166" t="s">
        <v>139</v>
      </c>
      <c r="F965" s="166" t="s">
        <v>29</v>
      </c>
      <c r="G965" s="166" t="s">
        <v>30</v>
      </c>
      <c r="H965" s="166" t="s">
        <v>115</v>
      </c>
      <c r="I965" s="166" t="s">
        <v>664</v>
      </c>
      <c r="J965" s="166" t="s">
        <v>664</v>
      </c>
      <c r="K965" s="170">
        <v>43265</v>
      </c>
      <c r="L965" s="166" t="s">
        <v>30</v>
      </c>
    </row>
    <row r="966" spans="1:12" ht="47.25">
      <c r="A966" s="166" t="s">
        <v>24</v>
      </c>
      <c r="B966" s="166" t="s">
        <v>25</v>
      </c>
      <c r="C966" s="166" t="s">
        <v>1577</v>
      </c>
      <c r="D966" s="166" t="s">
        <v>1578</v>
      </c>
      <c r="E966" s="166" t="s">
        <v>139</v>
      </c>
      <c r="F966" s="166" t="s">
        <v>29</v>
      </c>
      <c r="G966" s="166" t="s">
        <v>30</v>
      </c>
      <c r="H966" s="166" t="s">
        <v>115</v>
      </c>
      <c r="I966" s="166" t="s">
        <v>664</v>
      </c>
      <c r="J966" s="166" t="s">
        <v>1579</v>
      </c>
      <c r="K966" s="170">
        <v>43265</v>
      </c>
      <c r="L966" s="166" t="s">
        <v>30</v>
      </c>
    </row>
    <row r="967" spans="1:12" ht="31.5">
      <c r="A967" s="166" t="s">
        <v>24</v>
      </c>
      <c r="B967" s="166" t="s">
        <v>25</v>
      </c>
      <c r="C967" s="166" t="s">
        <v>1260</v>
      </c>
      <c r="D967" s="166" t="s">
        <v>1261</v>
      </c>
      <c r="E967" s="166" t="s">
        <v>28</v>
      </c>
      <c r="F967" s="166" t="s">
        <v>29</v>
      </c>
      <c r="G967" s="166" t="s">
        <v>30</v>
      </c>
      <c r="H967" s="166" t="s">
        <v>115</v>
      </c>
      <c r="I967" s="166" t="s">
        <v>668</v>
      </c>
      <c r="J967" s="166" t="s">
        <v>669</v>
      </c>
      <c r="K967" s="170">
        <v>43265</v>
      </c>
      <c r="L967" s="166" t="s">
        <v>30</v>
      </c>
    </row>
    <row r="968" spans="1:12" ht="31.5">
      <c r="A968" s="166" t="s">
        <v>24</v>
      </c>
      <c r="B968" s="166" t="s">
        <v>25</v>
      </c>
      <c r="C968" s="166" t="s">
        <v>1249</v>
      </c>
      <c r="D968" s="166" t="s">
        <v>1250</v>
      </c>
      <c r="E968" s="166" t="s">
        <v>28</v>
      </c>
      <c r="F968" s="166" t="s">
        <v>29</v>
      </c>
      <c r="G968" s="166" t="s">
        <v>30</v>
      </c>
      <c r="H968" s="166" t="s">
        <v>115</v>
      </c>
      <c r="I968" s="166" t="s">
        <v>740</v>
      </c>
      <c r="J968" s="166" t="s">
        <v>1251</v>
      </c>
      <c r="K968" s="170">
        <v>43265</v>
      </c>
      <c r="L968" s="166" t="s">
        <v>30</v>
      </c>
    </row>
    <row r="969" spans="1:12" ht="31.5">
      <c r="A969" s="205" t="s">
        <v>24</v>
      </c>
      <c r="B969" s="166" t="s">
        <v>25</v>
      </c>
      <c r="C969" s="166" t="s">
        <v>1421</v>
      </c>
      <c r="D969" s="166" t="s">
        <v>1580</v>
      </c>
      <c r="E969" s="166" t="s">
        <v>28</v>
      </c>
      <c r="F969" s="166" t="s">
        <v>29</v>
      </c>
      <c r="G969" s="166" t="s">
        <v>30</v>
      </c>
      <c r="H969" s="166" t="s">
        <v>115</v>
      </c>
      <c r="I969" s="166" t="s">
        <v>338</v>
      </c>
      <c r="J969" s="166" t="s">
        <v>338</v>
      </c>
      <c r="K969" s="222">
        <v>43269</v>
      </c>
      <c r="L969" s="166" t="s">
        <v>132</v>
      </c>
    </row>
    <row r="970" spans="1:12" ht="31.5">
      <c r="A970" s="205" t="s">
        <v>24</v>
      </c>
      <c r="B970" s="166" t="s">
        <v>25</v>
      </c>
      <c r="C970" s="166" t="s">
        <v>1216</v>
      </c>
      <c r="D970" s="166" t="s">
        <v>1581</v>
      </c>
      <c r="E970" s="166" t="s">
        <v>28</v>
      </c>
      <c r="F970" s="166" t="s">
        <v>29</v>
      </c>
      <c r="G970" s="166" t="s">
        <v>30</v>
      </c>
      <c r="H970" s="166" t="s">
        <v>97</v>
      </c>
      <c r="I970" s="166" t="s">
        <v>338</v>
      </c>
      <c r="J970" s="166" t="s">
        <v>338</v>
      </c>
      <c r="K970" s="222">
        <v>43269</v>
      </c>
      <c r="L970" s="166" t="s">
        <v>30</v>
      </c>
    </row>
    <row r="971" spans="1:12" ht="63">
      <c r="A971" s="205" t="s">
        <v>24</v>
      </c>
      <c r="B971" s="166" t="s">
        <v>25</v>
      </c>
      <c r="C971" s="166" t="s">
        <v>1052</v>
      </c>
      <c r="D971" s="166" t="s">
        <v>1582</v>
      </c>
      <c r="E971" s="166" t="s">
        <v>28</v>
      </c>
      <c r="F971" s="166" t="s">
        <v>29</v>
      </c>
      <c r="G971" s="166" t="s">
        <v>30</v>
      </c>
      <c r="H971" s="166" t="s">
        <v>115</v>
      </c>
      <c r="I971" s="166" t="s">
        <v>338</v>
      </c>
      <c r="J971" s="166" t="s">
        <v>338</v>
      </c>
      <c r="K971" s="222">
        <v>43269</v>
      </c>
      <c r="L971" s="166" t="s">
        <v>1538</v>
      </c>
    </row>
    <row r="972" spans="1:12" ht="31.5">
      <c r="A972" s="166" t="s">
        <v>24</v>
      </c>
      <c r="B972" s="166" t="s">
        <v>25</v>
      </c>
      <c r="C972" s="166" t="s">
        <v>797</v>
      </c>
      <c r="D972" s="166" t="s">
        <v>1583</v>
      </c>
      <c r="E972" s="166" t="s">
        <v>28</v>
      </c>
      <c r="F972" s="166" t="s">
        <v>29</v>
      </c>
      <c r="G972" s="166" t="s">
        <v>30</v>
      </c>
      <c r="H972" s="166" t="s">
        <v>115</v>
      </c>
      <c r="I972" s="166" t="s">
        <v>711</v>
      </c>
      <c r="J972" s="166" t="s">
        <v>889</v>
      </c>
      <c r="K972" s="170">
        <v>43269</v>
      </c>
      <c r="L972" s="166" t="s">
        <v>30</v>
      </c>
    </row>
    <row r="973" spans="1:12" ht="31.5">
      <c r="A973" s="166" t="s">
        <v>24</v>
      </c>
      <c r="B973" s="166" t="s">
        <v>25</v>
      </c>
      <c r="C973" s="166" t="s">
        <v>650</v>
      </c>
      <c r="D973" s="166" t="s">
        <v>1584</v>
      </c>
      <c r="E973" s="166" t="s">
        <v>28</v>
      </c>
      <c r="F973" s="166" t="s">
        <v>29</v>
      </c>
      <c r="G973" s="166" t="s">
        <v>30</v>
      </c>
      <c r="H973" s="166" t="s">
        <v>115</v>
      </c>
      <c r="I973" s="166" t="s">
        <v>711</v>
      </c>
      <c r="J973" s="166" t="s">
        <v>122</v>
      </c>
      <c r="K973" s="170">
        <v>43269</v>
      </c>
      <c r="L973" s="166" t="s">
        <v>30</v>
      </c>
    </row>
    <row r="974" spans="1:12" ht="31.5">
      <c r="A974" s="166" t="s">
        <v>24</v>
      </c>
      <c r="B974" s="166" t="s">
        <v>25</v>
      </c>
      <c r="C974" s="166" t="s">
        <v>1260</v>
      </c>
      <c r="D974" s="166" t="s">
        <v>1585</v>
      </c>
      <c r="E974" s="166" t="s">
        <v>28</v>
      </c>
      <c r="F974" s="166" t="s">
        <v>29</v>
      </c>
      <c r="G974" s="166" t="s">
        <v>30</v>
      </c>
      <c r="H974" s="166" t="s">
        <v>115</v>
      </c>
      <c r="I974" s="166" t="s">
        <v>668</v>
      </c>
      <c r="J974" s="166" t="s">
        <v>669</v>
      </c>
      <c r="K974" s="170">
        <v>43269</v>
      </c>
      <c r="L974" s="166" t="s">
        <v>30</v>
      </c>
    </row>
    <row r="975" spans="1:12" ht="31.5">
      <c r="A975" s="205" t="s">
        <v>24</v>
      </c>
      <c r="B975" s="166" t="s">
        <v>25</v>
      </c>
      <c r="C975" s="166" t="s">
        <v>1586</v>
      </c>
      <c r="D975" s="166" t="s">
        <v>1587</v>
      </c>
      <c r="E975" s="166" t="s">
        <v>28</v>
      </c>
      <c r="F975" s="166" t="s">
        <v>29</v>
      </c>
      <c r="G975" s="166" t="s">
        <v>30</v>
      </c>
      <c r="H975" s="166" t="s">
        <v>115</v>
      </c>
      <c r="I975" s="166" t="s">
        <v>338</v>
      </c>
      <c r="J975" s="166" t="s">
        <v>338</v>
      </c>
      <c r="K975" s="222">
        <v>43270</v>
      </c>
      <c r="L975" s="166" t="s">
        <v>132</v>
      </c>
    </row>
    <row r="976" spans="1:12" ht="47.25">
      <c r="A976" s="205" t="s">
        <v>24</v>
      </c>
      <c r="B976" s="166" t="s">
        <v>25</v>
      </c>
      <c r="C976" s="166" t="s">
        <v>1052</v>
      </c>
      <c r="D976" s="166" t="s">
        <v>1588</v>
      </c>
      <c r="E976" s="166" t="s">
        <v>28</v>
      </c>
      <c r="F976" s="166" t="s">
        <v>29</v>
      </c>
      <c r="G976" s="166" t="s">
        <v>30</v>
      </c>
      <c r="H976" s="166" t="s">
        <v>115</v>
      </c>
      <c r="I976" s="166" t="s">
        <v>338</v>
      </c>
      <c r="J976" s="166" t="s">
        <v>338</v>
      </c>
      <c r="K976" s="222">
        <v>43270</v>
      </c>
      <c r="L976" s="166" t="s">
        <v>132</v>
      </c>
    </row>
    <row r="977" spans="1:12" ht="47.25">
      <c r="A977" s="205" t="s">
        <v>24</v>
      </c>
      <c r="B977" s="166" t="s">
        <v>25</v>
      </c>
      <c r="C977" s="166" t="s">
        <v>983</v>
      </c>
      <c r="D977" s="166" t="s">
        <v>1589</v>
      </c>
      <c r="E977" s="166" t="s">
        <v>28</v>
      </c>
      <c r="F977" s="166" t="s">
        <v>29</v>
      </c>
      <c r="G977" s="166" t="s">
        <v>30</v>
      </c>
      <c r="H977" s="166" t="s">
        <v>115</v>
      </c>
      <c r="I977" s="166" t="s">
        <v>338</v>
      </c>
      <c r="J977" s="166" t="s">
        <v>338</v>
      </c>
      <c r="K977" s="222">
        <v>43270</v>
      </c>
      <c r="L977" s="166" t="s">
        <v>132</v>
      </c>
    </row>
    <row r="978" spans="1:12" ht="31.5">
      <c r="A978" s="205" t="s">
        <v>24</v>
      </c>
      <c r="B978" s="166" t="s">
        <v>25</v>
      </c>
      <c r="C978" s="166" t="s">
        <v>1590</v>
      </c>
      <c r="D978" s="166" t="s">
        <v>1591</v>
      </c>
      <c r="E978" s="166" t="s">
        <v>28</v>
      </c>
      <c r="F978" s="166" t="s">
        <v>29</v>
      </c>
      <c r="G978" s="166" t="s">
        <v>30</v>
      </c>
      <c r="H978" s="166" t="s">
        <v>115</v>
      </c>
      <c r="I978" s="166" t="s">
        <v>338</v>
      </c>
      <c r="J978" s="166" t="s">
        <v>338</v>
      </c>
      <c r="K978" s="222">
        <v>43270</v>
      </c>
      <c r="L978" s="166" t="s">
        <v>132</v>
      </c>
    </row>
    <row r="979" spans="1:12" ht="31.5">
      <c r="A979" s="166" t="s">
        <v>24</v>
      </c>
      <c r="B979" s="166" t="s">
        <v>25</v>
      </c>
      <c r="C979" s="166" t="s">
        <v>1249</v>
      </c>
      <c r="D979" s="166" t="s">
        <v>1368</v>
      </c>
      <c r="E979" s="166" t="s">
        <v>28</v>
      </c>
      <c r="F979" s="166" t="s">
        <v>29</v>
      </c>
      <c r="G979" s="166" t="s">
        <v>30</v>
      </c>
      <c r="H979" s="166" t="s">
        <v>115</v>
      </c>
      <c r="I979" s="166" t="s">
        <v>740</v>
      </c>
      <c r="J979" s="166" t="s">
        <v>1090</v>
      </c>
      <c r="K979" s="170">
        <v>43270</v>
      </c>
      <c r="L979" s="166" t="s">
        <v>30</v>
      </c>
    </row>
    <row r="980" spans="1:12" ht="31.5">
      <c r="A980" s="166" t="s">
        <v>24</v>
      </c>
      <c r="B980" s="166" t="s">
        <v>25</v>
      </c>
      <c r="C980" s="166" t="s">
        <v>1592</v>
      </c>
      <c r="D980" s="166" t="s">
        <v>1593</v>
      </c>
      <c r="E980" s="166" t="s">
        <v>28</v>
      </c>
      <c r="F980" s="166" t="s">
        <v>29</v>
      </c>
      <c r="G980" s="166" t="s">
        <v>30</v>
      </c>
      <c r="H980" s="166" t="s">
        <v>115</v>
      </c>
      <c r="I980" s="166" t="s">
        <v>122</v>
      </c>
      <c r="J980" s="166" t="s">
        <v>122</v>
      </c>
      <c r="K980" s="170">
        <v>43270</v>
      </c>
      <c r="L980" s="166" t="s">
        <v>30</v>
      </c>
    </row>
    <row r="981" spans="1:12" ht="31.5">
      <c r="A981" s="166" t="s">
        <v>24</v>
      </c>
      <c r="B981" s="166" t="s">
        <v>25</v>
      </c>
      <c r="C981" s="166" t="s">
        <v>1249</v>
      </c>
      <c r="D981" s="166" t="s">
        <v>1250</v>
      </c>
      <c r="E981" s="166" t="s">
        <v>28</v>
      </c>
      <c r="F981" s="166" t="s">
        <v>29</v>
      </c>
      <c r="G981" s="166" t="s">
        <v>30</v>
      </c>
      <c r="H981" s="166" t="s">
        <v>115</v>
      </c>
      <c r="I981" s="166" t="s">
        <v>740</v>
      </c>
      <c r="J981" s="166" t="s">
        <v>1251</v>
      </c>
      <c r="K981" s="170">
        <v>43270</v>
      </c>
      <c r="L981" s="166" t="s">
        <v>30</v>
      </c>
    </row>
    <row r="982" spans="1:12" ht="47.25">
      <c r="A982" s="166" t="s">
        <v>24</v>
      </c>
      <c r="B982" s="166" t="s">
        <v>25</v>
      </c>
      <c r="C982" s="166" t="s">
        <v>692</v>
      </c>
      <c r="D982" s="166" t="s">
        <v>1594</v>
      </c>
      <c r="E982" s="166" t="s">
        <v>139</v>
      </c>
      <c r="F982" s="166" t="s">
        <v>29</v>
      </c>
      <c r="G982" s="166" t="s">
        <v>30</v>
      </c>
      <c r="H982" s="166" t="s">
        <v>115</v>
      </c>
      <c r="I982" s="166" t="s">
        <v>652</v>
      </c>
      <c r="J982" s="166" t="s">
        <v>872</v>
      </c>
      <c r="K982" s="170">
        <v>43270</v>
      </c>
      <c r="L982" s="166" t="s">
        <v>1595</v>
      </c>
    </row>
    <row r="983" spans="1:12" ht="31.5">
      <c r="A983" s="166" t="s">
        <v>24</v>
      </c>
      <c r="B983" s="166" t="s">
        <v>25</v>
      </c>
      <c r="C983" s="166" t="s">
        <v>1596</v>
      </c>
      <c r="D983" s="166" t="s">
        <v>1597</v>
      </c>
      <c r="E983" s="166" t="s">
        <v>139</v>
      </c>
      <c r="F983" s="166" t="s">
        <v>29</v>
      </c>
      <c r="G983" s="166" t="s">
        <v>30</v>
      </c>
      <c r="H983" s="166" t="s">
        <v>115</v>
      </c>
      <c r="I983" s="166" t="s">
        <v>652</v>
      </c>
      <c r="J983" s="166" t="s">
        <v>842</v>
      </c>
      <c r="K983" s="170">
        <v>43270</v>
      </c>
      <c r="L983" s="166" t="s">
        <v>34</v>
      </c>
    </row>
    <row r="984" spans="1:12" ht="47.25">
      <c r="A984" s="166" t="s">
        <v>24</v>
      </c>
      <c r="B984" s="166" t="s">
        <v>25</v>
      </c>
      <c r="C984" s="166" t="s">
        <v>1598</v>
      </c>
      <c r="D984" s="166" t="s">
        <v>1599</v>
      </c>
      <c r="E984" s="166" t="s">
        <v>139</v>
      </c>
      <c r="F984" s="166" t="s">
        <v>29</v>
      </c>
      <c r="G984" s="166" t="s">
        <v>30</v>
      </c>
      <c r="H984" s="166" t="s">
        <v>115</v>
      </c>
      <c r="I984" s="166" t="s">
        <v>652</v>
      </c>
      <c r="J984" s="166" t="s">
        <v>653</v>
      </c>
      <c r="K984" s="170">
        <v>43270</v>
      </c>
      <c r="L984" s="166" t="s">
        <v>34</v>
      </c>
    </row>
    <row r="985" spans="1:12" ht="31.5">
      <c r="A985" s="166" t="s">
        <v>24</v>
      </c>
      <c r="B985" s="166" t="s">
        <v>25</v>
      </c>
      <c r="C985" s="166" t="s">
        <v>954</v>
      </c>
      <c r="D985" s="166" t="s">
        <v>955</v>
      </c>
      <c r="E985" s="166" t="s">
        <v>432</v>
      </c>
      <c r="F985" s="166" t="s">
        <v>29</v>
      </c>
      <c r="G985" s="166" t="s">
        <v>30</v>
      </c>
      <c r="H985" s="166" t="s">
        <v>97</v>
      </c>
      <c r="I985" s="166" t="s">
        <v>781</v>
      </c>
      <c r="J985" s="166" t="s">
        <v>782</v>
      </c>
      <c r="K985" s="224">
        <v>43270</v>
      </c>
      <c r="L985" s="166" t="s">
        <v>30</v>
      </c>
    </row>
    <row r="986" spans="1:12" ht="31.5">
      <c r="A986" s="205" t="s">
        <v>24</v>
      </c>
      <c r="B986" s="166" t="s">
        <v>25</v>
      </c>
      <c r="C986" s="166" t="s">
        <v>1216</v>
      </c>
      <c r="D986" s="166" t="s">
        <v>1323</v>
      </c>
      <c r="E986" s="166" t="s">
        <v>28</v>
      </c>
      <c r="F986" s="166" t="s">
        <v>29</v>
      </c>
      <c r="G986" s="166" t="s">
        <v>30</v>
      </c>
      <c r="H986" s="166" t="s">
        <v>97</v>
      </c>
      <c r="I986" s="166" t="s">
        <v>338</v>
      </c>
      <c r="J986" s="166" t="s">
        <v>338</v>
      </c>
      <c r="K986" s="222">
        <v>43271</v>
      </c>
      <c r="L986" s="166" t="s">
        <v>30</v>
      </c>
    </row>
    <row r="987" spans="1:12" ht="31.5">
      <c r="A987" s="166" t="s">
        <v>24</v>
      </c>
      <c r="B987" s="166" t="s">
        <v>25</v>
      </c>
      <c r="C987" s="166" t="s">
        <v>1565</v>
      </c>
      <c r="D987" s="166" t="s">
        <v>1600</v>
      </c>
      <c r="E987" s="166" t="s">
        <v>28</v>
      </c>
      <c r="F987" s="166" t="s">
        <v>29</v>
      </c>
      <c r="G987" s="166" t="s">
        <v>30</v>
      </c>
      <c r="H987" s="166" t="s">
        <v>115</v>
      </c>
      <c r="I987" s="166" t="s">
        <v>1195</v>
      </c>
      <c r="J987" s="166" t="s">
        <v>1601</v>
      </c>
      <c r="K987" s="170">
        <v>43271</v>
      </c>
      <c r="L987" s="166" t="s">
        <v>244</v>
      </c>
    </row>
    <row r="988" spans="1:12" ht="31.5">
      <c r="A988" s="166" t="s">
        <v>24</v>
      </c>
      <c r="B988" s="166" t="s">
        <v>25</v>
      </c>
      <c r="C988" s="166" t="s">
        <v>374</v>
      </c>
      <c r="D988" s="166" t="s">
        <v>1602</v>
      </c>
      <c r="E988" s="166" t="s">
        <v>28</v>
      </c>
      <c r="F988" s="166" t="s">
        <v>29</v>
      </c>
      <c r="G988" s="166" t="s">
        <v>30</v>
      </c>
      <c r="H988" s="166" t="s">
        <v>115</v>
      </c>
      <c r="I988" s="166" t="s">
        <v>1195</v>
      </c>
      <c r="J988" s="166" t="s">
        <v>1207</v>
      </c>
      <c r="K988" s="170">
        <v>43271</v>
      </c>
      <c r="L988" s="166" t="s">
        <v>244</v>
      </c>
    </row>
    <row r="989" spans="1:12" ht="31.5">
      <c r="A989" s="166" t="s">
        <v>24</v>
      </c>
      <c r="B989" s="166" t="s">
        <v>25</v>
      </c>
      <c r="C989" s="166" t="s">
        <v>1603</v>
      </c>
      <c r="D989" s="166" t="s">
        <v>1604</v>
      </c>
      <c r="E989" s="166" t="s">
        <v>515</v>
      </c>
      <c r="F989" s="166" t="s">
        <v>29</v>
      </c>
      <c r="G989" s="166" t="s">
        <v>30</v>
      </c>
      <c r="H989" s="166" t="s">
        <v>115</v>
      </c>
      <c r="I989" s="166" t="s">
        <v>682</v>
      </c>
      <c r="J989" s="166" t="s">
        <v>682</v>
      </c>
      <c r="K989" s="170">
        <v>43271</v>
      </c>
      <c r="L989" s="166" t="s">
        <v>30</v>
      </c>
    </row>
    <row r="990" spans="1:12" ht="31.5">
      <c r="A990" s="166" t="s">
        <v>24</v>
      </c>
      <c r="B990" s="166" t="s">
        <v>25</v>
      </c>
      <c r="C990" s="166" t="s">
        <v>1605</v>
      </c>
      <c r="D990" s="166" t="s">
        <v>1606</v>
      </c>
      <c r="E990" s="166" t="s">
        <v>515</v>
      </c>
      <c r="F990" s="166" t="s">
        <v>29</v>
      </c>
      <c r="G990" s="166" t="s">
        <v>30</v>
      </c>
      <c r="H990" s="166" t="s">
        <v>115</v>
      </c>
      <c r="I990" s="166" t="s">
        <v>682</v>
      </c>
      <c r="J990" s="166" t="s">
        <v>682</v>
      </c>
      <c r="K990" s="170">
        <v>43271</v>
      </c>
      <c r="L990" s="166" t="s">
        <v>30</v>
      </c>
    </row>
    <row r="991" spans="1:12" ht="31.5">
      <c r="A991" s="166" t="s">
        <v>24</v>
      </c>
      <c r="B991" s="166" t="s">
        <v>25</v>
      </c>
      <c r="C991" s="166" t="s">
        <v>954</v>
      </c>
      <c r="D991" s="166" t="s">
        <v>955</v>
      </c>
      <c r="E991" s="166" t="s">
        <v>432</v>
      </c>
      <c r="F991" s="166" t="s">
        <v>29</v>
      </c>
      <c r="G991" s="166" t="s">
        <v>30</v>
      </c>
      <c r="H991" s="166" t="s">
        <v>97</v>
      </c>
      <c r="I991" s="166" t="s">
        <v>781</v>
      </c>
      <c r="J991" s="166" t="s">
        <v>782</v>
      </c>
      <c r="K991" s="224">
        <v>43271</v>
      </c>
      <c r="L991" s="166" t="s">
        <v>30</v>
      </c>
    </row>
    <row r="992" spans="1:12" ht="44.25" customHeight="1">
      <c r="A992" s="166" t="s">
        <v>24</v>
      </c>
      <c r="B992" s="166" t="s">
        <v>25</v>
      </c>
      <c r="C992" s="166" t="s">
        <v>706</v>
      </c>
      <c r="D992" s="166" t="s">
        <v>1607</v>
      </c>
      <c r="E992" s="166" t="s">
        <v>139</v>
      </c>
      <c r="F992" s="166" t="s">
        <v>29</v>
      </c>
      <c r="G992" s="166" t="s">
        <v>30</v>
      </c>
      <c r="H992" s="166" t="s">
        <v>115</v>
      </c>
      <c r="I992" s="166" t="s">
        <v>25</v>
      </c>
      <c r="J992" s="166" t="s">
        <v>1207</v>
      </c>
      <c r="K992" s="223">
        <v>43272</v>
      </c>
      <c r="L992" s="166" t="s">
        <v>244</v>
      </c>
    </row>
    <row r="993" spans="1:12" ht="38.25" customHeight="1">
      <c r="A993" s="166" t="s">
        <v>24</v>
      </c>
      <c r="B993" s="166" t="s">
        <v>25</v>
      </c>
      <c r="C993" s="166" t="s">
        <v>1260</v>
      </c>
      <c r="D993" s="166" t="s">
        <v>1368</v>
      </c>
      <c r="E993" s="166" t="s">
        <v>28</v>
      </c>
      <c r="F993" s="166" t="s">
        <v>29</v>
      </c>
      <c r="G993" s="166" t="s">
        <v>30</v>
      </c>
      <c r="H993" s="166" t="s">
        <v>115</v>
      </c>
      <c r="I993" s="166" t="s">
        <v>668</v>
      </c>
      <c r="J993" s="166" t="s">
        <v>669</v>
      </c>
      <c r="K993" s="170">
        <v>43272</v>
      </c>
      <c r="L993" s="166" t="s">
        <v>30</v>
      </c>
    </row>
    <row r="994" spans="1:12" ht="47.25">
      <c r="A994" s="205" t="s">
        <v>24</v>
      </c>
      <c r="B994" s="166" t="s">
        <v>25</v>
      </c>
      <c r="C994" s="166" t="s">
        <v>1353</v>
      </c>
      <c r="D994" s="166" t="s">
        <v>1608</v>
      </c>
      <c r="E994" s="166" t="s">
        <v>28</v>
      </c>
      <c r="F994" s="166" t="s">
        <v>29</v>
      </c>
      <c r="G994" s="166" t="s">
        <v>30</v>
      </c>
      <c r="H994" s="166" t="s">
        <v>115</v>
      </c>
      <c r="I994" s="166" t="s">
        <v>338</v>
      </c>
      <c r="J994" s="166" t="s">
        <v>338</v>
      </c>
      <c r="K994" s="222">
        <v>43273</v>
      </c>
      <c r="L994" s="166" t="s">
        <v>30</v>
      </c>
    </row>
    <row r="995" spans="1:12" ht="41.25" customHeight="1">
      <c r="A995" s="166" t="s">
        <v>24</v>
      </c>
      <c r="B995" s="166" t="s">
        <v>25</v>
      </c>
      <c r="C995" s="166" t="s">
        <v>1609</v>
      </c>
      <c r="D995" s="166" t="s">
        <v>1610</v>
      </c>
      <c r="E995" s="166" t="s">
        <v>515</v>
      </c>
      <c r="F995" s="166" t="s">
        <v>29</v>
      </c>
      <c r="G995" s="166" t="s">
        <v>30</v>
      </c>
      <c r="H995" s="166" t="s">
        <v>115</v>
      </c>
      <c r="I995" s="166" t="s">
        <v>434</v>
      </c>
      <c r="J995" s="166" t="s">
        <v>435</v>
      </c>
      <c r="K995" s="220">
        <v>43273</v>
      </c>
      <c r="L995" s="166" t="s">
        <v>30</v>
      </c>
    </row>
    <row r="996" spans="1:12" ht="41.25" customHeight="1">
      <c r="A996" s="166" t="s">
        <v>24</v>
      </c>
      <c r="B996" s="166" t="s">
        <v>25</v>
      </c>
      <c r="C996" s="166" t="s">
        <v>1611</v>
      </c>
      <c r="D996" s="166" t="s">
        <v>1612</v>
      </c>
      <c r="E996" s="166" t="s">
        <v>515</v>
      </c>
      <c r="F996" s="166" t="s">
        <v>29</v>
      </c>
      <c r="G996" s="166" t="s">
        <v>30</v>
      </c>
      <c r="H996" s="166" t="s">
        <v>115</v>
      </c>
      <c r="I996" s="166" t="s">
        <v>434</v>
      </c>
      <c r="J996" s="166" t="s">
        <v>435</v>
      </c>
      <c r="K996" s="220">
        <v>43273</v>
      </c>
      <c r="L996" s="166" t="s">
        <v>30</v>
      </c>
    </row>
    <row r="997" spans="1:12" ht="48.75" customHeight="1">
      <c r="A997" s="166" t="s">
        <v>24</v>
      </c>
      <c r="B997" s="166" t="s">
        <v>25</v>
      </c>
      <c r="C997" s="166" t="s">
        <v>722</v>
      </c>
      <c r="D997" s="166" t="s">
        <v>1613</v>
      </c>
      <c r="E997" s="166" t="s">
        <v>28</v>
      </c>
      <c r="F997" s="166" t="s">
        <v>29</v>
      </c>
      <c r="G997" s="166" t="s">
        <v>30</v>
      </c>
      <c r="H997" s="166" t="s">
        <v>115</v>
      </c>
      <c r="I997" s="166" t="s">
        <v>704</v>
      </c>
      <c r="J997" s="166" t="s">
        <v>724</v>
      </c>
      <c r="K997" s="170">
        <v>43273</v>
      </c>
      <c r="L997" s="166" t="s">
        <v>705</v>
      </c>
    </row>
    <row r="998" spans="1:12" ht="31.5">
      <c r="A998" s="166" t="s">
        <v>24</v>
      </c>
      <c r="B998" s="166" t="s">
        <v>25</v>
      </c>
      <c r="C998" s="166" t="s">
        <v>662</v>
      </c>
      <c r="D998" s="166" t="s">
        <v>1614</v>
      </c>
      <c r="E998" s="166" t="s">
        <v>139</v>
      </c>
      <c r="F998" s="166" t="s">
        <v>29</v>
      </c>
      <c r="G998" s="166" t="s">
        <v>30</v>
      </c>
      <c r="H998" s="166" t="s">
        <v>115</v>
      </c>
      <c r="I998" s="166" t="s">
        <v>664</v>
      </c>
      <c r="J998" s="166" t="s">
        <v>1207</v>
      </c>
      <c r="K998" s="170">
        <v>43273</v>
      </c>
      <c r="L998" s="166" t="s">
        <v>30</v>
      </c>
    </row>
    <row r="999" spans="1:12" ht="31.5">
      <c r="A999" s="166" t="s">
        <v>24</v>
      </c>
      <c r="B999" s="166" t="s">
        <v>25</v>
      </c>
      <c r="C999" s="166" t="s">
        <v>1615</v>
      </c>
      <c r="D999" s="166" t="s">
        <v>1616</v>
      </c>
      <c r="E999" s="166" t="s">
        <v>139</v>
      </c>
      <c r="F999" s="166" t="s">
        <v>29</v>
      </c>
      <c r="G999" s="166" t="s">
        <v>30</v>
      </c>
      <c r="H999" s="166" t="s">
        <v>115</v>
      </c>
      <c r="I999" s="166" t="s">
        <v>664</v>
      </c>
      <c r="J999" s="166" t="s">
        <v>664</v>
      </c>
      <c r="K999" s="170">
        <v>43273</v>
      </c>
      <c r="L999" s="166" t="s">
        <v>30</v>
      </c>
    </row>
    <row r="1000" spans="1:12" ht="31.5">
      <c r="A1000" s="166" t="s">
        <v>24</v>
      </c>
      <c r="B1000" s="166" t="s">
        <v>25</v>
      </c>
      <c r="C1000" s="166" t="s">
        <v>650</v>
      </c>
      <c r="D1000" s="166" t="s">
        <v>1617</v>
      </c>
      <c r="E1000" s="166" t="s">
        <v>28</v>
      </c>
      <c r="F1000" s="166" t="s">
        <v>29</v>
      </c>
      <c r="G1000" s="166" t="s">
        <v>30</v>
      </c>
      <c r="H1000" s="166" t="s">
        <v>115</v>
      </c>
      <c r="I1000" s="166" t="s">
        <v>711</v>
      </c>
      <c r="J1000" s="166" t="s">
        <v>889</v>
      </c>
      <c r="K1000" s="170">
        <v>43273</v>
      </c>
      <c r="L1000" s="166" t="s">
        <v>30</v>
      </c>
    </row>
    <row r="1001" spans="1:12" ht="31.5">
      <c r="A1001" s="166" t="s">
        <v>24</v>
      </c>
      <c r="B1001" s="166" t="s">
        <v>25</v>
      </c>
      <c r="C1001" s="166" t="s">
        <v>1618</v>
      </c>
      <c r="D1001" s="166" t="s">
        <v>1619</v>
      </c>
      <c r="E1001" s="166" t="s">
        <v>515</v>
      </c>
      <c r="F1001" s="166" t="s">
        <v>29</v>
      </c>
      <c r="G1001" s="166" t="s">
        <v>30</v>
      </c>
      <c r="H1001" s="166" t="s">
        <v>115</v>
      </c>
      <c r="I1001" s="166" t="s">
        <v>434</v>
      </c>
      <c r="J1001" s="166" t="s">
        <v>435</v>
      </c>
      <c r="K1001" s="220">
        <v>43277</v>
      </c>
      <c r="L1001" s="166" t="s">
        <v>30</v>
      </c>
    </row>
    <row r="1002" spans="1:12" ht="31.5">
      <c r="A1002" s="166" t="s">
        <v>24</v>
      </c>
      <c r="B1002" s="166" t="s">
        <v>25</v>
      </c>
      <c r="C1002" s="166" t="s">
        <v>883</v>
      </c>
      <c r="D1002" s="166" t="s">
        <v>1620</v>
      </c>
      <c r="E1002" s="166" t="s">
        <v>28</v>
      </c>
      <c r="F1002" s="166" t="s">
        <v>29</v>
      </c>
      <c r="G1002" s="166" t="s">
        <v>30</v>
      </c>
      <c r="H1002" s="166" t="s">
        <v>115</v>
      </c>
      <c r="I1002" s="166" t="s">
        <v>305</v>
      </c>
      <c r="J1002" s="166" t="s">
        <v>1621</v>
      </c>
      <c r="K1002" s="170">
        <v>43277</v>
      </c>
      <c r="L1002" s="166" t="s">
        <v>244</v>
      </c>
    </row>
    <row r="1003" spans="1:12" ht="31.5">
      <c r="A1003" s="166" t="s">
        <v>24</v>
      </c>
      <c r="B1003" s="166" t="s">
        <v>25</v>
      </c>
      <c r="C1003" s="166" t="s">
        <v>1105</v>
      </c>
      <c r="D1003" s="166" t="s">
        <v>965</v>
      </c>
      <c r="E1003" s="166" t="s">
        <v>28</v>
      </c>
      <c r="F1003" s="166" t="s">
        <v>29</v>
      </c>
      <c r="G1003" s="166" t="s">
        <v>30</v>
      </c>
      <c r="H1003" s="166" t="s">
        <v>115</v>
      </c>
      <c r="I1003" s="166" t="s">
        <v>711</v>
      </c>
      <c r="J1003" s="166" t="s">
        <v>889</v>
      </c>
      <c r="K1003" s="170">
        <v>43277</v>
      </c>
      <c r="L1003" s="166" t="s">
        <v>30</v>
      </c>
    </row>
    <row r="1004" spans="1:12" ht="31.5">
      <c r="A1004" s="166" t="s">
        <v>24</v>
      </c>
      <c r="B1004" s="166" t="s">
        <v>25</v>
      </c>
      <c r="C1004" s="166" t="s">
        <v>1249</v>
      </c>
      <c r="D1004" s="166" t="s">
        <v>1368</v>
      </c>
      <c r="E1004" s="166" t="s">
        <v>28</v>
      </c>
      <c r="F1004" s="166" t="s">
        <v>29</v>
      </c>
      <c r="G1004" s="166" t="s">
        <v>30</v>
      </c>
      <c r="H1004" s="166" t="s">
        <v>115</v>
      </c>
      <c r="I1004" s="166" t="s">
        <v>740</v>
      </c>
      <c r="J1004" s="166" t="s">
        <v>1090</v>
      </c>
      <c r="K1004" s="170">
        <v>43277</v>
      </c>
      <c r="L1004" s="166" t="s">
        <v>30</v>
      </c>
    </row>
    <row r="1005" spans="1:12" ht="31.5">
      <c r="A1005" s="166" t="s">
        <v>24</v>
      </c>
      <c r="B1005" s="166" t="s">
        <v>25</v>
      </c>
      <c r="C1005" s="166" t="s">
        <v>650</v>
      </c>
      <c r="D1005" s="166" t="s">
        <v>1622</v>
      </c>
      <c r="E1005" s="166" t="s">
        <v>28</v>
      </c>
      <c r="F1005" s="166" t="s">
        <v>29</v>
      </c>
      <c r="G1005" s="166" t="s">
        <v>30</v>
      </c>
      <c r="H1005" s="166" t="s">
        <v>115</v>
      </c>
      <c r="I1005" s="166" t="s">
        <v>711</v>
      </c>
      <c r="J1005" s="166" t="s">
        <v>122</v>
      </c>
      <c r="K1005" s="170">
        <v>43277</v>
      </c>
      <c r="L1005" s="166" t="s">
        <v>30</v>
      </c>
    </row>
    <row r="1006" spans="1:12" ht="31.5">
      <c r="A1006" s="166" t="s">
        <v>24</v>
      </c>
      <c r="B1006" s="166" t="s">
        <v>25</v>
      </c>
      <c r="C1006" s="166" t="s">
        <v>1623</v>
      </c>
      <c r="D1006" s="166" t="s">
        <v>1624</v>
      </c>
      <c r="E1006" s="166" t="s">
        <v>28</v>
      </c>
      <c r="F1006" s="166" t="s">
        <v>29</v>
      </c>
      <c r="G1006" s="166" t="s">
        <v>30</v>
      </c>
      <c r="H1006" s="166" t="s">
        <v>115</v>
      </c>
      <c r="I1006" s="166" t="s">
        <v>880</v>
      </c>
      <c r="J1006" s="166" t="s">
        <v>880</v>
      </c>
      <c r="K1006" s="170">
        <v>43278</v>
      </c>
      <c r="L1006" s="166" t="s">
        <v>30</v>
      </c>
    </row>
    <row r="1007" spans="1:12" ht="63">
      <c r="A1007" s="166" t="s">
        <v>24</v>
      </c>
      <c r="B1007" s="166" t="s">
        <v>25</v>
      </c>
      <c r="C1007" s="166" t="s">
        <v>1625</v>
      </c>
      <c r="D1007" s="166" t="s">
        <v>1626</v>
      </c>
      <c r="E1007" s="166" t="s">
        <v>139</v>
      </c>
      <c r="F1007" s="166" t="s">
        <v>29</v>
      </c>
      <c r="G1007" s="166" t="s">
        <v>30</v>
      </c>
      <c r="H1007" s="166" t="s">
        <v>97</v>
      </c>
      <c r="I1007" s="166" t="s">
        <v>652</v>
      </c>
      <c r="J1007" s="166" t="s">
        <v>1627</v>
      </c>
      <c r="K1007" s="170">
        <v>43278</v>
      </c>
      <c r="L1007" s="166" t="s">
        <v>481</v>
      </c>
    </row>
    <row r="1008" spans="1:12" ht="31.5">
      <c r="A1008" s="166" t="s">
        <v>24</v>
      </c>
      <c r="B1008" s="166" t="s">
        <v>25</v>
      </c>
      <c r="C1008" s="166" t="s">
        <v>1628</v>
      </c>
      <c r="D1008" s="166" t="s">
        <v>1629</v>
      </c>
      <c r="E1008" s="166" t="s">
        <v>515</v>
      </c>
      <c r="F1008" s="166" t="s">
        <v>29</v>
      </c>
      <c r="G1008" s="166" t="s">
        <v>30</v>
      </c>
      <c r="H1008" s="166" t="s">
        <v>115</v>
      </c>
      <c r="I1008" s="166" t="s">
        <v>682</v>
      </c>
      <c r="J1008" s="166" t="s">
        <v>807</v>
      </c>
      <c r="K1008" s="170">
        <v>43278</v>
      </c>
      <c r="L1008" s="166" t="s">
        <v>30</v>
      </c>
    </row>
    <row r="1009" spans="1:12" ht="31.5">
      <c r="A1009" s="205" t="s">
        <v>24</v>
      </c>
      <c r="B1009" s="166" t="s">
        <v>25</v>
      </c>
      <c r="C1009" s="166" t="s">
        <v>1268</v>
      </c>
      <c r="D1009" s="166" t="s">
        <v>1630</v>
      </c>
      <c r="E1009" s="166" t="s">
        <v>28</v>
      </c>
      <c r="F1009" s="166" t="s">
        <v>29</v>
      </c>
      <c r="G1009" s="166" t="s">
        <v>30</v>
      </c>
      <c r="H1009" s="166" t="s">
        <v>97</v>
      </c>
      <c r="I1009" s="166" t="s">
        <v>338</v>
      </c>
      <c r="J1009" s="166" t="s">
        <v>338</v>
      </c>
      <c r="K1009" s="222">
        <v>43279</v>
      </c>
      <c r="L1009" s="166" t="s">
        <v>30</v>
      </c>
    </row>
    <row r="1010" spans="1:12" ht="31.5">
      <c r="A1010" s="166" t="s">
        <v>24</v>
      </c>
      <c r="B1010" s="166" t="s">
        <v>25</v>
      </c>
      <c r="C1010" s="166" t="s">
        <v>1041</v>
      </c>
      <c r="D1010" s="166" t="s">
        <v>1631</v>
      </c>
      <c r="E1010" s="166" t="s">
        <v>515</v>
      </c>
      <c r="F1010" s="166" t="s">
        <v>29</v>
      </c>
      <c r="G1010" s="166" t="s">
        <v>30</v>
      </c>
      <c r="H1010" s="166" t="s">
        <v>115</v>
      </c>
      <c r="I1010" s="166" t="s">
        <v>434</v>
      </c>
      <c r="J1010" s="166" t="s">
        <v>435</v>
      </c>
      <c r="K1010" s="220">
        <v>43279</v>
      </c>
      <c r="L1010" s="166" t="s">
        <v>30</v>
      </c>
    </row>
    <row r="1011" spans="1:12" ht="31.5">
      <c r="A1011" s="166" t="s">
        <v>24</v>
      </c>
      <c r="B1011" s="166" t="s">
        <v>25</v>
      </c>
      <c r="C1011" s="166" t="s">
        <v>1632</v>
      </c>
      <c r="D1011" s="166" t="s">
        <v>1633</v>
      </c>
      <c r="E1011" s="166" t="s">
        <v>28</v>
      </c>
      <c r="F1011" s="166" t="s">
        <v>29</v>
      </c>
      <c r="G1011" s="166" t="s">
        <v>30</v>
      </c>
      <c r="H1011" s="166" t="s">
        <v>97</v>
      </c>
      <c r="I1011" s="166" t="s">
        <v>880</v>
      </c>
      <c r="J1011" s="166" t="s">
        <v>880</v>
      </c>
      <c r="K1011" s="170">
        <v>43279</v>
      </c>
      <c r="L1011" s="166" t="s">
        <v>30</v>
      </c>
    </row>
    <row r="1012" spans="1:12" ht="31.5">
      <c r="A1012" s="205" t="s">
        <v>24</v>
      </c>
      <c r="B1012" s="166" t="s">
        <v>25</v>
      </c>
      <c r="C1012" s="205" t="s">
        <v>662</v>
      </c>
      <c r="D1012" s="166" t="s">
        <v>1634</v>
      </c>
      <c r="E1012" s="205" t="s">
        <v>995</v>
      </c>
      <c r="F1012" s="205" t="s">
        <v>29</v>
      </c>
      <c r="G1012" s="205" t="s">
        <v>30</v>
      </c>
      <c r="H1012" s="205" t="s">
        <v>115</v>
      </c>
      <c r="I1012" s="205" t="s">
        <v>24</v>
      </c>
      <c r="J1012" s="205" t="s">
        <v>807</v>
      </c>
      <c r="K1012" s="170">
        <v>43280</v>
      </c>
      <c r="L1012" s="205" t="s">
        <v>34</v>
      </c>
    </row>
    <row r="1013" spans="1:12" ht="31.5">
      <c r="A1013" s="205" t="s">
        <v>24</v>
      </c>
      <c r="B1013" s="166" t="s">
        <v>25</v>
      </c>
      <c r="C1013" s="205" t="s">
        <v>808</v>
      </c>
      <c r="D1013" s="166" t="s">
        <v>809</v>
      </c>
      <c r="E1013" s="205" t="s">
        <v>995</v>
      </c>
      <c r="F1013" s="205" t="s">
        <v>29</v>
      </c>
      <c r="G1013" s="205" t="s">
        <v>30</v>
      </c>
      <c r="H1013" s="205" t="s">
        <v>115</v>
      </c>
      <c r="I1013" s="205" t="s">
        <v>24</v>
      </c>
      <c r="J1013" s="205" t="s">
        <v>807</v>
      </c>
      <c r="K1013" s="170">
        <v>43280</v>
      </c>
      <c r="L1013" s="205" t="s">
        <v>50</v>
      </c>
    </row>
    <row r="1014" spans="1:12" ht="31.5">
      <c r="A1014" s="205" t="s">
        <v>24</v>
      </c>
      <c r="B1014" s="166" t="s">
        <v>25</v>
      </c>
      <c r="C1014" s="205" t="s">
        <v>662</v>
      </c>
      <c r="D1014" s="166" t="s">
        <v>810</v>
      </c>
      <c r="E1014" s="205" t="s">
        <v>995</v>
      </c>
      <c r="F1014" s="205" t="s">
        <v>29</v>
      </c>
      <c r="G1014" s="205" t="s">
        <v>30</v>
      </c>
      <c r="H1014" s="205" t="s">
        <v>115</v>
      </c>
      <c r="I1014" s="205" t="s">
        <v>24</v>
      </c>
      <c r="J1014" s="205" t="s">
        <v>807</v>
      </c>
      <c r="K1014" s="170">
        <v>43280</v>
      </c>
      <c r="L1014" s="205" t="s">
        <v>34</v>
      </c>
    </row>
    <row r="1015" spans="1:12" ht="31.5">
      <c r="A1015" s="205" t="s">
        <v>24</v>
      </c>
      <c r="B1015" s="166" t="s">
        <v>25</v>
      </c>
      <c r="C1015" s="205" t="s">
        <v>1117</v>
      </c>
      <c r="D1015" s="166" t="s">
        <v>1118</v>
      </c>
      <c r="E1015" s="205" t="s">
        <v>995</v>
      </c>
      <c r="F1015" s="205" t="s">
        <v>29</v>
      </c>
      <c r="G1015" s="205" t="s">
        <v>30</v>
      </c>
      <c r="H1015" s="205" t="s">
        <v>115</v>
      </c>
      <c r="I1015" s="205" t="s">
        <v>24</v>
      </c>
      <c r="J1015" s="205" t="s">
        <v>807</v>
      </c>
      <c r="K1015" s="170">
        <v>43280</v>
      </c>
      <c r="L1015" s="205" t="s">
        <v>132</v>
      </c>
    </row>
    <row r="1016" spans="1:12" ht="31.5">
      <c r="A1016" s="205" t="s">
        <v>24</v>
      </c>
      <c r="B1016" s="166" t="s">
        <v>25</v>
      </c>
      <c r="C1016" s="205" t="s">
        <v>662</v>
      </c>
      <c r="D1016" s="166" t="s">
        <v>1635</v>
      </c>
      <c r="E1016" s="205" t="s">
        <v>995</v>
      </c>
      <c r="F1016" s="205" t="s">
        <v>29</v>
      </c>
      <c r="G1016" s="205" t="s">
        <v>30</v>
      </c>
      <c r="H1016" s="205" t="s">
        <v>115</v>
      </c>
      <c r="I1016" s="205" t="s">
        <v>24</v>
      </c>
      <c r="J1016" s="205" t="s">
        <v>807</v>
      </c>
      <c r="K1016" s="170">
        <v>43280</v>
      </c>
      <c r="L1016" s="205" t="s">
        <v>34</v>
      </c>
    </row>
    <row r="1017" spans="1:12" ht="31.5">
      <c r="A1017" s="166" t="s">
        <v>24</v>
      </c>
      <c r="B1017" s="166" t="s">
        <v>25</v>
      </c>
      <c r="C1017" s="166" t="s">
        <v>1636</v>
      </c>
      <c r="D1017" s="166" t="s">
        <v>1637</v>
      </c>
      <c r="E1017" s="166" t="s">
        <v>515</v>
      </c>
      <c r="F1017" s="166" t="s">
        <v>29</v>
      </c>
      <c r="G1017" s="166" t="s">
        <v>30</v>
      </c>
      <c r="H1017" s="205" t="s">
        <v>115</v>
      </c>
      <c r="I1017" s="166" t="s">
        <v>434</v>
      </c>
      <c r="J1017" s="166" t="s">
        <v>435</v>
      </c>
      <c r="K1017" s="220">
        <v>43280</v>
      </c>
      <c r="L1017" s="166" t="s">
        <v>30</v>
      </c>
    </row>
    <row r="1018" spans="1:12" ht="31.5">
      <c r="A1018" s="166" t="s">
        <v>24</v>
      </c>
      <c r="B1018" s="166" t="s">
        <v>25</v>
      </c>
      <c r="C1018" s="166" t="s">
        <v>1638</v>
      </c>
      <c r="D1018" s="166" t="s">
        <v>1638</v>
      </c>
      <c r="E1018" s="166" t="s">
        <v>515</v>
      </c>
      <c r="F1018" s="166" t="s">
        <v>29</v>
      </c>
      <c r="G1018" s="166" t="s">
        <v>30</v>
      </c>
      <c r="H1018" s="205" t="s">
        <v>115</v>
      </c>
      <c r="I1018" s="166" t="s">
        <v>434</v>
      </c>
      <c r="J1018" s="166" t="s">
        <v>435</v>
      </c>
      <c r="K1018" s="220">
        <v>43280</v>
      </c>
      <c r="L1018" s="166" t="s">
        <v>30</v>
      </c>
    </row>
    <row r="1019" spans="1:12" ht="31.5">
      <c r="A1019" s="166" t="s">
        <v>24</v>
      </c>
      <c r="B1019" s="166" t="s">
        <v>25</v>
      </c>
      <c r="C1019" s="166" t="s">
        <v>1639</v>
      </c>
      <c r="D1019" s="166" t="s">
        <v>1640</v>
      </c>
      <c r="E1019" s="166" t="s">
        <v>28</v>
      </c>
      <c r="F1019" s="166" t="s">
        <v>29</v>
      </c>
      <c r="G1019" s="166" t="s">
        <v>30</v>
      </c>
      <c r="H1019" s="166" t="s">
        <v>97</v>
      </c>
      <c r="I1019" s="166" t="s">
        <v>880</v>
      </c>
      <c r="J1019" s="166" t="s">
        <v>880</v>
      </c>
      <c r="K1019" s="170">
        <v>43280</v>
      </c>
      <c r="L1019" s="166" t="s">
        <v>30</v>
      </c>
    </row>
    <row r="1020" spans="1:12" ht="31.5">
      <c r="A1020" s="166" t="s">
        <v>24</v>
      </c>
      <c r="B1020" s="166" t="s">
        <v>25</v>
      </c>
      <c r="C1020" s="166" t="s">
        <v>692</v>
      </c>
      <c r="D1020" s="166" t="s">
        <v>1641</v>
      </c>
      <c r="E1020" s="166" t="s">
        <v>28</v>
      </c>
      <c r="F1020" s="166" t="s">
        <v>29</v>
      </c>
      <c r="G1020" s="166" t="s">
        <v>30</v>
      </c>
      <c r="H1020" s="166" t="s">
        <v>115</v>
      </c>
      <c r="I1020" s="166" t="s">
        <v>659</v>
      </c>
      <c r="J1020" s="170" t="s">
        <v>659</v>
      </c>
      <c r="K1020" s="170">
        <v>43280</v>
      </c>
      <c r="L1020" s="166" t="s">
        <v>30</v>
      </c>
    </row>
    <row r="1021" spans="1:12" ht="63">
      <c r="A1021" s="166" t="s">
        <v>24</v>
      </c>
      <c r="B1021" s="166" t="s">
        <v>25</v>
      </c>
      <c r="C1021" s="166" t="s">
        <v>1642</v>
      </c>
      <c r="D1021" s="166" t="s">
        <v>1643</v>
      </c>
      <c r="E1021" s="166" t="s">
        <v>28</v>
      </c>
      <c r="F1021" s="166" t="s">
        <v>29</v>
      </c>
      <c r="G1021" s="166" t="s">
        <v>30</v>
      </c>
      <c r="H1021" s="166" t="s">
        <v>115</v>
      </c>
      <c r="I1021" s="166" t="s">
        <v>704</v>
      </c>
      <c r="J1021" s="166" t="s">
        <v>1095</v>
      </c>
      <c r="K1021" s="170">
        <v>43280</v>
      </c>
      <c r="L1021" s="166" t="s">
        <v>705</v>
      </c>
    </row>
    <row r="1022" spans="1:12" ht="31.5">
      <c r="A1022" s="166" t="s">
        <v>24</v>
      </c>
      <c r="B1022" s="166" t="s">
        <v>25</v>
      </c>
      <c r="C1022" s="166" t="s">
        <v>1101</v>
      </c>
      <c r="D1022" s="166" t="s">
        <v>1644</v>
      </c>
      <c r="E1022" s="166" t="s">
        <v>139</v>
      </c>
      <c r="F1022" s="166" t="s">
        <v>29</v>
      </c>
      <c r="G1022" s="166" t="s">
        <v>30</v>
      </c>
      <c r="H1022" s="166" t="s">
        <v>115</v>
      </c>
      <c r="I1022" s="166" t="s">
        <v>664</v>
      </c>
      <c r="J1022" s="166" t="s">
        <v>664</v>
      </c>
      <c r="K1022" s="170">
        <v>43280</v>
      </c>
      <c r="L1022" s="166" t="s">
        <v>30</v>
      </c>
    </row>
    <row r="1023" spans="1:12" ht="31.5">
      <c r="A1023" s="166" t="s">
        <v>24</v>
      </c>
      <c r="B1023" s="166" t="s">
        <v>25</v>
      </c>
      <c r="C1023" s="166" t="s">
        <v>650</v>
      </c>
      <c r="D1023" s="166" t="s">
        <v>1645</v>
      </c>
      <c r="E1023" s="166" t="s">
        <v>139</v>
      </c>
      <c r="F1023" s="166" t="s">
        <v>29</v>
      </c>
      <c r="G1023" s="166" t="s">
        <v>30</v>
      </c>
      <c r="H1023" s="166" t="s">
        <v>115</v>
      </c>
      <c r="I1023" s="166" t="s">
        <v>664</v>
      </c>
      <c r="J1023" s="166" t="s">
        <v>1503</v>
      </c>
      <c r="K1023" s="170">
        <v>43280</v>
      </c>
      <c r="L1023" s="166" t="s">
        <v>30</v>
      </c>
    </row>
    <row r="1024" spans="1:12" ht="31.5">
      <c r="A1024" s="166" t="s">
        <v>24</v>
      </c>
      <c r="B1024" s="166" t="s">
        <v>25</v>
      </c>
      <c r="C1024" s="166" t="s">
        <v>1528</v>
      </c>
      <c r="D1024" s="166" t="s">
        <v>1646</v>
      </c>
      <c r="E1024" s="166" t="s">
        <v>28</v>
      </c>
      <c r="F1024" s="166" t="s">
        <v>29</v>
      </c>
      <c r="G1024" s="166" t="s">
        <v>30</v>
      </c>
      <c r="H1024" s="166" t="s">
        <v>115</v>
      </c>
      <c r="I1024" s="166" t="s">
        <v>1195</v>
      </c>
      <c r="J1024" s="166" t="s">
        <v>1530</v>
      </c>
      <c r="K1024" s="170">
        <v>43280</v>
      </c>
      <c r="L1024" s="166" t="s">
        <v>638</v>
      </c>
    </row>
    <row r="1025" spans="1:12" ht="31.5">
      <c r="A1025" s="166" t="s">
        <v>24</v>
      </c>
      <c r="B1025" s="166" t="s">
        <v>25</v>
      </c>
      <c r="C1025" s="166" t="s">
        <v>1647</v>
      </c>
      <c r="D1025" s="166" t="s">
        <v>1648</v>
      </c>
      <c r="E1025" s="166" t="s">
        <v>1128</v>
      </c>
      <c r="F1025" s="166" t="s">
        <v>29</v>
      </c>
      <c r="G1025" s="166" t="s">
        <v>30</v>
      </c>
      <c r="H1025" s="166" t="s">
        <v>115</v>
      </c>
      <c r="I1025" s="166" t="s">
        <v>1649</v>
      </c>
      <c r="J1025" s="166" t="s">
        <v>982</v>
      </c>
      <c r="K1025" s="227" t="s">
        <v>1650</v>
      </c>
      <c r="L1025" s="166" t="s">
        <v>1538</v>
      </c>
    </row>
    <row r="1026" spans="1:12" ht="31.5">
      <c r="A1026" s="166" t="s">
        <v>24</v>
      </c>
      <c r="B1026" s="166" t="s">
        <v>25</v>
      </c>
      <c r="C1026" s="166" t="s">
        <v>374</v>
      </c>
      <c r="D1026" s="166" t="s">
        <v>1651</v>
      </c>
      <c r="E1026" s="166" t="s">
        <v>1128</v>
      </c>
      <c r="F1026" s="166" t="s">
        <v>29</v>
      </c>
      <c r="G1026" s="166" t="s">
        <v>30</v>
      </c>
      <c r="H1026" s="166" t="s">
        <v>115</v>
      </c>
      <c r="I1026" s="166" t="s">
        <v>1649</v>
      </c>
      <c r="J1026" s="166" t="s">
        <v>982</v>
      </c>
      <c r="K1026" s="228" t="s">
        <v>1652</v>
      </c>
      <c r="L1026" s="166" t="s">
        <v>244</v>
      </c>
    </row>
    <row r="1027" spans="1:12" ht="31.5">
      <c r="A1027" s="166" t="s">
        <v>24</v>
      </c>
      <c r="B1027" s="166" t="s">
        <v>25</v>
      </c>
      <c r="C1027" s="166" t="s">
        <v>374</v>
      </c>
      <c r="D1027" s="166" t="s">
        <v>1653</v>
      </c>
      <c r="E1027" s="166" t="s">
        <v>1128</v>
      </c>
      <c r="F1027" s="166" t="s">
        <v>29</v>
      </c>
      <c r="G1027" s="166" t="s">
        <v>30</v>
      </c>
      <c r="H1027" s="166" t="s">
        <v>115</v>
      </c>
      <c r="I1027" s="166" t="s">
        <v>1649</v>
      </c>
      <c r="J1027" s="166" t="s">
        <v>982</v>
      </c>
      <c r="K1027" s="227" t="s">
        <v>1652</v>
      </c>
      <c r="L1027" s="166" t="s">
        <v>481</v>
      </c>
    </row>
    <row r="1028" spans="1:12" ht="31.5">
      <c r="A1028" s="166" t="s">
        <v>24</v>
      </c>
      <c r="B1028" s="166" t="s">
        <v>25</v>
      </c>
      <c r="C1028" s="166" t="s">
        <v>374</v>
      </c>
      <c r="D1028" s="166" t="s">
        <v>1654</v>
      </c>
      <c r="E1028" s="166" t="s">
        <v>1128</v>
      </c>
      <c r="F1028" s="166" t="s">
        <v>29</v>
      </c>
      <c r="G1028" s="166" t="s">
        <v>30</v>
      </c>
      <c r="H1028" s="166" t="s">
        <v>115</v>
      </c>
      <c r="I1028" s="166" t="s">
        <v>1649</v>
      </c>
      <c r="J1028" s="166" t="s">
        <v>982</v>
      </c>
      <c r="K1028" s="228" t="s">
        <v>1652</v>
      </c>
      <c r="L1028" s="166" t="s">
        <v>244</v>
      </c>
    </row>
    <row r="1029" spans="1:12" ht="31.5">
      <c r="A1029" s="166" t="s">
        <v>24</v>
      </c>
      <c r="B1029" s="166" t="s">
        <v>25</v>
      </c>
      <c r="C1029" s="166" t="s">
        <v>374</v>
      </c>
      <c r="D1029" s="166" t="s">
        <v>1655</v>
      </c>
      <c r="E1029" s="166" t="s">
        <v>1128</v>
      </c>
      <c r="F1029" s="166" t="s">
        <v>29</v>
      </c>
      <c r="G1029" s="166" t="s">
        <v>30</v>
      </c>
      <c r="H1029" s="166" t="s">
        <v>115</v>
      </c>
      <c r="I1029" s="166" t="s">
        <v>1649</v>
      </c>
      <c r="J1029" s="166" t="s">
        <v>982</v>
      </c>
      <c r="K1029" s="228" t="s">
        <v>1652</v>
      </c>
      <c r="L1029" s="166" t="s">
        <v>481</v>
      </c>
    </row>
    <row r="1030" spans="1:12" ht="31.5">
      <c r="A1030" s="166" t="s">
        <v>24</v>
      </c>
      <c r="B1030" s="166" t="s">
        <v>25</v>
      </c>
      <c r="C1030" s="166" t="s">
        <v>1647</v>
      </c>
      <c r="D1030" s="166" t="s">
        <v>1656</v>
      </c>
      <c r="E1030" s="166" t="s">
        <v>1128</v>
      </c>
      <c r="F1030" s="166" t="s">
        <v>29</v>
      </c>
      <c r="G1030" s="166" t="s">
        <v>30</v>
      </c>
      <c r="H1030" s="166" t="s">
        <v>115</v>
      </c>
      <c r="I1030" s="166" t="s">
        <v>1649</v>
      </c>
      <c r="J1030" s="166" t="s">
        <v>982</v>
      </c>
      <c r="K1030" s="228" t="s">
        <v>1652</v>
      </c>
      <c r="L1030" s="166" t="s">
        <v>481</v>
      </c>
    </row>
    <row r="1031" spans="1:12" ht="31.5">
      <c r="A1031" s="166" t="s">
        <v>24</v>
      </c>
      <c r="B1031" s="166" t="s">
        <v>25</v>
      </c>
      <c r="C1031" s="166" t="s">
        <v>374</v>
      </c>
      <c r="D1031" s="166" t="s">
        <v>1657</v>
      </c>
      <c r="E1031" s="166" t="s">
        <v>1128</v>
      </c>
      <c r="F1031" s="166" t="s">
        <v>29</v>
      </c>
      <c r="G1031" s="166" t="s">
        <v>30</v>
      </c>
      <c r="H1031" s="166" t="s">
        <v>115</v>
      </c>
      <c r="I1031" s="166" t="s">
        <v>1649</v>
      </c>
      <c r="J1031" s="166" t="s">
        <v>288</v>
      </c>
      <c r="K1031" s="228" t="s">
        <v>1652</v>
      </c>
      <c r="L1031" s="166" t="s">
        <v>481</v>
      </c>
    </row>
    <row r="1032" spans="1:12" ht="47.25">
      <c r="A1032" s="166" t="s">
        <v>24</v>
      </c>
      <c r="B1032" s="166" t="s">
        <v>25</v>
      </c>
      <c r="C1032" s="166" t="s">
        <v>374</v>
      </c>
      <c r="D1032" s="166" t="s">
        <v>1658</v>
      </c>
      <c r="E1032" s="166" t="s">
        <v>1128</v>
      </c>
      <c r="F1032" s="166" t="s">
        <v>29</v>
      </c>
      <c r="G1032" s="166" t="s">
        <v>30</v>
      </c>
      <c r="H1032" s="166" t="s">
        <v>115</v>
      </c>
      <c r="I1032" s="166" t="s">
        <v>1649</v>
      </c>
      <c r="J1032" s="166" t="s">
        <v>982</v>
      </c>
      <c r="K1032" s="228" t="s">
        <v>1659</v>
      </c>
      <c r="L1032" s="166" t="s">
        <v>481</v>
      </c>
    </row>
    <row r="1033" spans="1:12" ht="47.25">
      <c r="A1033" s="166" t="s">
        <v>24</v>
      </c>
      <c r="B1033" s="166" t="s">
        <v>25</v>
      </c>
      <c r="C1033" s="166" t="s">
        <v>374</v>
      </c>
      <c r="D1033" s="166" t="s">
        <v>1660</v>
      </c>
      <c r="E1033" s="166" t="s">
        <v>1128</v>
      </c>
      <c r="F1033" s="166" t="s">
        <v>29</v>
      </c>
      <c r="G1033" s="166" t="s">
        <v>30</v>
      </c>
      <c r="H1033" s="166" t="s">
        <v>115</v>
      </c>
      <c r="I1033" s="166" t="s">
        <v>1649</v>
      </c>
      <c r="J1033" s="166" t="s">
        <v>982</v>
      </c>
      <c r="K1033" s="228" t="s">
        <v>1659</v>
      </c>
      <c r="L1033" s="166" t="s">
        <v>481</v>
      </c>
    </row>
    <row r="1034" spans="1:12" ht="31.5">
      <c r="A1034" s="166" t="s">
        <v>24</v>
      </c>
      <c r="B1034" s="166" t="s">
        <v>25</v>
      </c>
      <c r="C1034" s="166" t="s">
        <v>374</v>
      </c>
      <c r="D1034" s="166" t="s">
        <v>1661</v>
      </c>
      <c r="E1034" s="166" t="s">
        <v>1128</v>
      </c>
      <c r="F1034" s="166" t="s">
        <v>29</v>
      </c>
      <c r="G1034" s="166" t="s">
        <v>30</v>
      </c>
      <c r="H1034" s="166" t="s">
        <v>115</v>
      </c>
      <c r="I1034" s="166" t="s">
        <v>1649</v>
      </c>
      <c r="J1034" s="166" t="s">
        <v>288</v>
      </c>
      <c r="K1034" s="228" t="s">
        <v>1662</v>
      </c>
      <c r="L1034" s="166" t="s">
        <v>481</v>
      </c>
    </row>
    <row r="1035" spans="1:12" ht="47.25">
      <c r="A1035" s="166" t="s">
        <v>24</v>
      </c>
      <c r="B1035" s="166" t="s">
        <v>25</v>
      </c>
      <c r="C1035" s="166" t="s">
        <v>374</v>
      </c>
      <c r="D1035" s="166" t="s">
        <v>1663</v>
      </c>
      <c r="E1035" s="166" t="s">
        <v>1128</v>
      </c>
      <c r="F1035" s="166" t="s">
        <v>29</v>
      </c>
      <c r="G1035" s="166" t="s">
        <v>30</v>
      </c>
      <c r="H1035" s="166" t="s">
        <v>115</v>
      </c>
      <c r="I1035" s="166" t="s">
        <v>1649</v>
      </c>
      <c r="J1035" s="166" t="s">
        <v>982</v>
      </c>
      <c r="K1035" s="228" t="s">
        <v>1662</v>
      </c>
      <c r="L1035" s="166" t="s">
        <v>481</v>
      </c>
    </row>
    <row r="1036" spans="1:12" ht="31.5">
      <c r="A1036" s="166" t="s">
        <v>24</v>
      </c>
      <c r="B1036" s="166" t="s">
        <v>25</v>
      </c>
      <c r="C1036" s="166" t="s">
        <v>1647</v>
      </c>
      <c r="D1036" s="166" t="s">
        <v>1664</v>
      </c>
      <c r="E1036" s="166" t="s">
        <v>515</v>
      </c>
      <c r="F1036" s="166" t="s">
        <v>29</v>
      </c>
      <c r="G1036" s="166" t="s">
        <v>30</v>
      </c>
      <c r="H1036" s="166" t="s">
        <v>115</v>
      </c>
      <c r="I1036" s="166" t="s">
        <v>1649</v>
      </c>
      <c r="J1036" s="166" t="s">
        <v>982</v>
      </c>
      <c r="K1036" s="228" t="s">
        <v>1665</v>
      </c>
      <c r="L1036" s="166" t="s">
        <v>481</v>
      </c>
    </row>
    <row r="1037" spans="1:12" ht="31.5">
      <c r="A1037" s="166" t="s">
        <v>24</v>
      </c>
      <c r="B1037" s="166" t="s">
        <v>25</v>
      </c>
      <c r="C1037" s="166" t="s">
        <v>1666</v>
      </c>
      <c r="D1037" s="166" t="s">
        <v>1667</v>
      </c>
      <c r="E1037" s="166" t="s">
        <v>139</v>
      </c>
      <c r="F1037" s="166" t="s">
        <v>29</v>
      </c>
      <c r="G1037" s="166" t="s">
        <v>30</v>
      </c>
      <c r="H1037" s="166" t="s">
        <v>115</v>
      </c>
      <c r="I1037" s="166" t="s">
        <v>1668</v>
      </c>
      <c r="J1037" s="166" t="s">
        <v>1669</v>
      </c>
      <c r="K1037" s="229" t="s">
        <v>1670</v>
      </c>
      <c r="L1037" s="166" t="s">
        <v>244</v>
      </c>
    </row>
    <row r="1038" spans="1:12" ht="31.5">
      <c r="A1038" s="166" t="s">
        <v>24</v>
      </c>
      <c r="B1038" s="166" t="s">
        <v>25</v>
      </c>
      <c r="C1038" s="166" t="s">
        <v>1647</v>
      </c>
      <c r="D1038" s="166" t="s">
        <v>1671</v>
      </c>
      <c r="E1038" s="166" t="s">
        <v>1128</v>
      </c>
      <c r="F1038" s="166" t="s">
        <v>29</v>
      </c>
      <c r="G1038" s="166" t="s">
        <v>30</v>
      </c>
      <c r="H1038" s="166" t="s">
        <v>115</v>
      </c>
      <c r="I1038" s="166" t="s">
        <v>1649</v>
      </c>
      <c r="J1038" s="166" t="s">
        <v>982</v>
      </c>
      <c r="K1038" s="228" t="s">
        <v>1670</v>
      </c>
      <c r="L1038" s="166" t="s">
        <v>37</v>
      </c>
    </row>
    <row r="1039" spans="1:12" ht="31.5">
      <c r="A1039" s="166" t="s">
        <v>24</v>
      </c>
      <c r="B1039" s="166" t="s">
        <v>25</v>
      </c>
      <c r="C1039" s="166" t="s">
        <v>1672</v>
      </c>
      <c r="D1039" s="166" t="s">
        <v>1673</v>
      </c>
      <c r="E1039" s="166" t="s">
        <v>1128</v>
      </c>
      <c r="F1039" s="166" t="s">
        <v>29</v>
      </c>
      <c r="G1039" s="166" t="s">
        <v>30</v>
      </c>
      <c r="H1039" s="166" t="s">
        <v>115</v>
      </c>
      <c r="I1039" s="166" t="s">
        <v>1649</v>
      </c>
      <c r="J1039" s="166" t="s">
        <v>1674</v>
      </c>
      <c r="K1039" s="228" t="s">
        <v>1670</v>
      </c>
      <c r="L1039" s="166" t="s">
        <v>37</v>
      </c>
    </row>
    <row r="1040" spans="1:12" ht="47.25">
      <c r="A1040" s="166" t="s">
        <v>24</v>
      </c>
      <c r="B1040" s="166" t="s">
        <v>25</v>
      </c>
      <c r="C1040" s="166" t="s">
        <v>1647</v>
      </c>
      <c r="D1040" s="166" t="s">
        <v>1675</v>
      </c>
      <c r="E1040" s="166" t="s">
        <v>1128</v>
      </c>
      <c r="F1040" s="166" t="s">
        <v>29</v>
      </c>
      <c r="G1040" s="166" t="s">
        <v>30</v>
      </c>
      <c r="H1040" s="166" t="s">
        <v>115</v>
      </c>
      <c r="I1040" s="166" t="s">
        <v>1649</v>
      </c>
      <c r="J1040" s="166" t="s">
        <v>982</v>
      </c>
      <c r="K1040" s="228" t="s">
        <v>1676</v>
      </c>
      <c r="L1040" s="166" t="s">
        <v>481</v>
      </c>
    </row>
    <row r="1041" spans="1:12" ht="47.25">
      <c r="A1041" s="221" t="s">
        <v>24</v>
      </c>
      <c r="B1041" s="166" t="s">
        <v>25</v>
      </c>
      <c r="C1041" s="166" t="s">
        <v>1647</v>
      </c>
      <c r="D1041" s="166" t="s">
        <v>1677</v>
      </c>
      <c r="E1041" s="166" t="s">
        <v>1128</v>
      </c>
      <c r="F1041" s="166" t="s">
        <v>29</v>
      </c>
      <c r="G1041" s="166" t="s">
        <v>30</v>
      </c>
      <c r="H1041" s="166" t="s">
        <v>115</v>
      </c>
      <c r="I1041" s="166" t="s">
        <v>1649</v>
      </c>
      <c r="J1041" s="166" t="s">
        <v>1678</v>
      </c>
      <c r="K1041" s="228" t="s">
        <v>1679</v>
      </c>
      <c r="L1041" s="166" t="s">
        <v>37</v>
      </c>
    </row>
    <row r="1042" spans="1:12" ht="31.5">
      <c r="A1042" s="221" t="s">
        <v>24</v>
      </c>
      <c r="B1042" s="166" t="s">
        <v>25</v>
      </c>
      <c r="C1042" s="166" t="s">
        <v>1647</v>
      </c>
      <c r="D1042" s="166" t="s">
        <v>1680</v>
      </c>
      <c r="E1042" s="166" t="s">
        <v>1128</v>
      </c>
      <c r="F1042" s="166" t="s">
        <v>29</v>
      </c>
      <c r="G1042" s="166" t="s">
        <v>30</v>
      </c>
      <c r="H1042" s="166" t="s">
        <v>115</v>
      </c>
      <c r="I1042" s="166" t="s">
        <v>1649</v>
      </c>
      <c r="J1042" s="166" t="s">
        <v>1678</v>
      </c>
      <c r="K1042" s="228" t="s">
        <v>1679</v>
      </c>
      <c r="L1042" s="166" t="s">
        <v>37</v>
      </c>
    </row>
    <row r="1043" spans="1:12" ht="47.25">
      <c r="A1043" s="221" t="s">
        <v>24</v>
      </c>
      <c r="B1043" s="166" t="s">
        <v>25</v>
      </c>
      <c r="C1043" s="166" t="s">
        <v>1647</v>
      </c>
      <c r="D1043" s="166" t="s">
        <v>1681</v>
      </c>
      <c r="E1043" s="166" t="s">
        <v>1128</v>
      </c>
      <c r="F1043" s="166" t="s">
        <v>29</v>
      </c>
      <c r="G1043" s="166" t="s">
        <v>30</v>
      </c>
      <c r="H1043" s="166" t="s">
        <v>115</v>
      </c>
      <c r="I1043" s="166" t="s">
        <v>1649</v>
      </c>
      <c r="J1043" s="166" t="s">
        <v>982</v>
      </c>
      <c r="K1043" s="228" t="s">
        <v>1682</v>
      </c>
      <c r="L1043" s="166" t="s">
        <v>37</v>
      </c>
    </row>
    <row r="1044" spans="1:12" ht="31.5">
      <c r="A1044" s="221" t="s">
        <v>1077</v>
      </c>
      <c r="B1044" s="166" t="s">
        <v>25</v>
      </c>
      <c r="C1044" s="166" t="s">
        <v>1066</v>
      </c>
      <c r="D1044" s="166" t="s">
        <v>1683</v>
      </c>
      <c r="E1044" s="166" t="s">
        <v>336</v>
      </c>
      <c r="F1044" s="166" t="s">
        <v>29</v>
      </c>
      <c r="G1044" s="166" t="s">
        <v>30</v>
      </c>
      <c r="H1044" s="166" t="s">
        <v>115</v>
      </c>
      <c r="I1044" s="221" t="s">
        <v>1684</v>
      </c>
      <c r="J1044" s="166" t="s">
        <v>694</v>
      </c>
      <c r="K1044" s="228" t="s">
        <v>1682</v>
      </c>
      <c r="L1044" s="166" t="s">
        <v>37</v>
      </c>
    </row>
    <row r="1045" spans="1:12" ht="31.5">
      <c r="A1045" s="221" t="s">
        <v>1077</v>
      </c>
      <c r="B1045" s="166" t="s">
        <v>25</v>
      </c>
      <c r="C1045" s="166" t="s">
        <v>1066</v>
      </c>
      <c r="D1045" s="166" t="s">
        <v>1685</v>
      </c>
      <c r="E1045" s="166" t="s">
        <v>336</v>
      </c>
      <c r="F1045" s="166" t="s">
        <v>29</v>
      </c>
      <c r="G1045" s="166" t="s">
        <v>30</v>
      </c>
      <c r="H1045" s="166" t="s">
        <v>115</v>
      </c>
      <c r="I1045" s="221" t="s">
        <v>1684</v>
      </c>
      <c r="J1045" s="166" t="s">
        <v>694</v>
      </c>
      <c r="K1045" s="228" t="s">
        <v>1682</v>
      </c>
      <c r="L1045" s="166" t="s">
        <v>37</v>
      </c>
    </row>
    <row r="1046" spans="1:12" ht="31.5">
      <c r="A1046" s="221" t="s">
        <v>1077</v>
      </c>
      <c r="B1046" s="166" t="s">
        <v>25</v>
      </c>
      <c r="C1046" s="166" t="s">
        <v>1066</v>
      </c>
      <c r="D1046" s="166" t="s">
        <v>1683</v>
      </c>
      <c r="E1046" s="166" t="s">
        <v>336</v>
      </c>
      <c r="F1046" s="166" t="s">
        <v>29</v>
      </c>
      <c r="G1046" s="166" t="s">
        <v>30</v>
      </c>
      <c r="H1046" s="166" t="s">
        <v>115</v>
      </c>
      <c r="I1046" s="221" t="s">
        <v>1684</v>
      </c>
      <c r="J1046" s="166" t="s">
        <v>1686</v>
      </c>
      <c r="K1046" s="228" t="s">
        <v>1687</v>
      </c>
      <c r="L1046" s="166" t="s">
        <v>37</v>
      </c>
    </row>
    <row r="1047" spans="1:12" ht="78.75">
      <c r="A1047" s="221" t="s">
        <v>24</v>
      </c>
      <c r="B1047" s="166" t="s">
        <v>25</v>
      </c>
      <c r="C1047" s="166" t="s">
        <v>1647</v>
      </c>
      <c r="D1047" s="166" t="s">
        <v>1688</v>
      </c>
      <c r="E1047" s="166" t="s">
        <v>1128</v>
      </c>
      <c r="F1047" s="166" t="s">
        <v>29</v>
      </c>
      <c r="G1047" s="166" t="s">
        <v>30</v>
      </c>
      <c r="H1047" s="166" t="s">
        <v>115</v>
      </c>
      <c r="I1047" s="166" t="s">
        <v>1649</v>
      </c>
      <c r="J1047" s="166" t="s">
        <v>982</v>
      </c>
      <c r="K1047" s="228" t="s">
        <v>1689</v>
      </c>
      <c r="L1047" s="166" t="s">
        <v>37</v>
      </c>
    </row>
    <row r="1048" spans="1:12" ht="78.75">
      <c r="A1048" s="221" t="s">
        <v>24</v>
      </c>
      <c r="B1048" s="166" t="s">
        <v>25</v>
      </c>
      <c r="C1048" s="166" t="s">
        <v>1647</v>
      </c>
      <c r="D1048" s="166" t="s">
        <v>1690</v>
      </c>
      <c r="E1048" s="166" t="s">
        <v>1128</v>
      </c>
      <c r="F1048" s="166" t="s">
        <v>29</v>
      </c>
      <c r="G1048" s="166" t="s">
        <v>30</v>
      </c>
      <c r="H1048" s="166" t="s">
        <v>115</v>
      </c>
      <c r="I1048" s="166" t="s">
        <v>1649</v>
      </c>
      <c r="J1048" s="166" t="s">
        <v>982</v>
      </c>
      <c r="K1048" s="228" t="s">
        <v>1689</v>
      </c>
      <c r="L1048" s="166" t="s">
        <v>37</v>
      </c>
    </row>
    <row r="1049" spans="1:12" ht="78.75">
      <c r="A1049" s="221" t="s">
        <v>24</v>
      </c>
      <c r="B1049" s="166" t="s">
        <v>25</v>
      </c>
      <c r="C1049" s="166" t="s">
        <v>1647</v>
      </c>
      <c r="D1049" s="166" t="s">
        <v>1690</v>
      </c>
      <c r="E1049" s="166" t="s">
        <v>1128</v>
      </c>
      <c r="F1049" s="166" t="s">
        <v>29</v>
      </c>
      <c r="G1049" s="166" t="s">
        <v>30</v>
      </c>
      <c r="H1049" s="166" t="s">
        <v>115</v>
      </c>
      <c r="I1049" s="166" t="s">
        <v>1649</v>
      </c>
      <c r="J1049" s="166" t="s">
        <v>982</v>
      </c>
      <c r="K1049" s="228" t="s">
        <v>1689</v>
      </c>
      <c r="L1049" s="166" t="s">
        <v>37</v>
      </c>
    </row>
    <row r="1050" spans="1:12" ht="31.5">
      <c r="A1050" s="221" t="s">
        <v>24</v>
      </c>
      <c r="B1050" s="166" t="s">
        <v>25</v>
      </c>
      <c r="C1050" s="166" t="s">
        <v>1647</v>
      </c>
      <c r="D1050" s="166" t="s">
        <v>1691</v>
      </c>
      <c r="E1050" s="166" t="s">
        <v>1128</v>
      </c>
      <c r="F1050" s="166" t="s">
        <v>29</v>
      </c>
      <c r="G1050" s="166" t="s">
        <v>30</v>
      </c>
      <c r="H1050" s="166" t="s">
        <v>115</v>
      </c>
      <c r="I1050" s="166" t="s">
        <v>1649</v>
      </c>
      <c r="J1050" s="166" t="s">
        <v>982</v>
      </c>
      <c r="K1050" s="228" t="s">
        <v>1692</v>
      </c>
      <c r="L1050" s="166" t="s">
        <v>37</v>
      </c>
    </row>
    <row r="1051" spans="1:12" ht="31.5">
      <c r="A1051" s="166" t="s">
        <v>24</v>
      </c>
      <c r="B1051" s="166" t="s">
        <v>25</v>
      </c>
      <c r="C1051" s="166" t="s">
        <v>374</v>
      </c>
      <c r="D1051" s="166" t="s">
        <v>1693</v>
      </c>
      <c r="E1051" s="166" t="s">
        <v>1128</v>
      </c>
      <c r="F1051" s="166" t="s">
        <v>29</v>
      </c>
      <c r="G1051" s="166" t="s">
        <v>30</v>
      </c>
      <c r="H1051" s="166" t="s">
        <v>115</v>
      </c>
      <c r="I1051" s="166" t="s">
        <v>1649</v>
      </c>
      <c r="J1051" s="166" t="s">
        <v>982</v>
      </c>
      <c r="K1051" s="230" t="s">
        <v>1694</v>
      </c>
      <c r="L1051" s="166" t="s">
        <v>37</v>
      </c>
    </row>
    <row r="1052" spans="1:12" ht="31.5">
      <c r="A1052" s="166" t="s">
        <v>24</v>
      </c>
      <c r="B1052" s="166" t="s">
        <v>25</v>
      </c>
      <c r="C1052" s="166" t="s">
        <v>374</v>
      </c>
      <c r="D1052" s="166" t="s">
        <v>1695</v>
      </c>
      <c r="E1052" s="166" t="s">
        <v>1128</v>
      </c>
      <c r="F1052" s="166" t="s">
        <v>29</v>
      </c>
      <c r="G1052" s="166" t="s">
        <v>30</v>
      </c>
      <c r="H1052" s="166" t="s">
        <v>115</v>
      </c>
      <c r="I1052" s="166" t="s">
        <v>1649</v>
      </c>
      <c r="J1052" s="166" t="s">
        <v>1678</v>
      </c>
      <c r="K1052" s="230" t="s">
        <v>1694</v>
      </c>
      <c r="L1052" s="166" t="s">
        <v>481</v>
      </c>
    </row>
    <row r="1053" spans="1:12" ht="31.5">
      <c r="A1053" s="166" t="s">
        <v>24</v>
      </c>
      <c r="B1053" s="166" t="s">
        <v>25</v>
      </c>
      <c r="C1053" s="166" t="s">
        <v>374</v>
      </c>
      <c r="D1053" s="166" t="s">
        <v>1696</v>
      </c>
      <c r="E1053" s="166" t="s">
        <v>1128</v>
      </c>
      <c r="F1053" s="166" t="s">
        <v>29</v>
      </c>
      <c r="G1053" s="166" t="s">
        <v>30</v>
      </c>
      <c r="H1053" s="166" t="s">
        <v>115</v>
      </c>
      <c r="I1053" s="166" t="s">
        <v>1649</v>
      </c>
      <c r="J1053" s="166" t="s">
        <v>982</v>
      </c>
      <c r="K1053" s="230" t="s">
        <v>1694</v>
      </c>
      <c r="L1053" s="166" t="s">
        <v>37</v>
      </c>
    </row>
    <row r="1054" spans="1:12" ht="31.5">
      <c r="A1054" s="166" t="s">
        <v>24</v>
      </c>
      <c r="B1054" s="166" t="s">
        <v>25</v>
      </c>
      <c r="C1054" s="166" t="s">
        <v>1647</v>
      </c>
      <c r="D1054" s="166" t="s">
        <v>1697</v>
      </c>
      <c r="E1054" s="166" t="s">
        <v>1128</v>
      </c>
      <c r="F1054" s="166" t="s">
        <v>29</v>
      </c>
      <c r="G1054" s="166" t="s">
        <v>30</v>
      </c>
      <c r="H1054" s="166" t="s">
        <v>115</v>
      </c>
      <c r="I1054" s="166" t="s">
        <v>1649</v>
      </c>
      <c r="J1054" s="166" t="s">
        <v>982</v>
      </c>
      <c r="K1054" s="230" t="s">
        <v>1694</v>
      </c>
      <c r="L1054" s="166" t="s">
        <v>481</v>
      </c>
    </row>
    <row r="1055" spans="1:12" ht="47.25">
      <c r="A1055" s="166" t="s">
        <v>24</v>
      </c>
      <c r="B1055" s="166" t="s">
        <v>25</v>
      </c>
      <c r="C1055" s="166" t="s">
        <v>374</v>
      </c>
      <c r="D1055" s="166" t="s">
        <v>1698</v>
      </c>
      <c r="E1055" s="166" t="s">
        <v>1128</v>
      </c>
      <c r="F1055" s="166" t="s">
        <v>29</v>
      </c>
      <c r="G1055" s="166" t="s">
        <v>30</v>
      </c>
      <c r="H1055" s="166" t="s">
        <v>115</v>
      </c>
      <c r="I1055" s="166" t="s">
        <v>1649</v>
      </c>
      <c r="J1055" s="166" t="s">
        <v>982</v>
      </c>
      <c r="K1055" s="230" t="s">
        <v>1699</v>
      </c>
      <c r="L1055" s="166" t="s">
        <v>34</v>
      </c>
    </row>
    <row r="1056" spans="1:12" ht="31.5">
      <c r="A1056" s="166" t="s">
        <v>24</v>
      </c>
      <c r="B1056" s="166" t="s">
        <v>25</v>
      </c>
      <c r="C1056" s="166" t="s">
        <v>1647</v>
      </c>
      <c r="D1056" s="166" t="s">
        <v>1700</v>
      </c>
      <c r="E1056" s="166" t="s">
        <v>515</v>
      </c>
      <c r="F1056" s="166" t="s">
        <v>29</v>
      </c>
      <c r="G1056" s="166" t="s">
        <v>30</v>
      </c>
      <c r="H1056" s="166" t="s">
        <v>115</v>
      </c>
      <c r="I1056" s="166" t="s">
        <v>1649</v>
      </c>
      <c r="J1056" s="166" t="s">
        <v>1678</v>
      </c>
      <c r="K1056" s="230" t="s">
        <v>1699</v>
      </c>
      <c r="L1056" s="166" t="s">
        <v>481</v>
      </c>
    </row>
    <row r="1057" spans="1:12" ht="47.25">
      <c r="A1057" s="166" t="s">
        <v>24</v>
      </c>
      <c r="B1057" s="166" t="s">
        <v>25</v>
      </c>
      <c r="C1057" s="166" t="s">
        <v>1647</v>
      </c>
      <c r="D1057" s="166" t="s">
        <v>1701</v>
      </c>
      <c r="E1057" s="166" t="s">
        <v>515</v>
      </c>
      <c r="F1057" s="166" t="s">
        <v>29</v>
      </c>
      <c r="G1057" s="166" t="s">
        <v>30</v>
      </c>
      <c r="H1057" s="166" t="s">
        <v>115</v>
      </c>
      <c r="I1057" s="166" t="s">
        <v>1649</v>
      </c>
      <c r="J1057" s="166" t="s">
        <v>1702</v>
      </c>
      <c r="K1057" s="230" t="s">
        <v>1703</v>
      </c>
      <c r="L1057" s="166" t="s">
        <v>34</v>
      </c>
    </row>
    <row r="1058" spans="1:12" ht="94.5">
      <c r="A1058" s="166" t="s">
        <v>24</v>
      </c>
      <c r="B1058" s="166" t="s">
        <v>25</v>
      </c>
      <c r="C1058" s="166" t="s">
        <v>374</v>
      </c>
      <c r="D1058" s="166" t="s">
        <v>1704</v>
      </c>
      <c r="E1058" s="166" t="s">
        <v>1128</v>
      </c>
      <c r="F1058" s="166" t="s">
        <v>29</v>
      </c>
      <c r="G1058" s="166" t="s">
        <v>30</v>
      </c>
      <c r="H1058" s="166" t="s">
        <v>115</v>
      </c>
      <c r="I1058" s="166" t="s">
        <v>1649</v>
      </c>
      <c r="J1058" s="166" t="s">
        <v>982</v>
      </c>
      <c r="K1058" s="230" t="s">
        <v>1705</v>
      </c>
      <c r="L1058" s="166" t="s">
        <v>481</v>
      </c>
    </row>
    <row r="1059" spans="1:12" ht="78.75">
      <c r="A1059" s="166" t="s">
        <v>24</v>
      </c>
      <c r="B1059" s="166" t="s">
        <v>25</v>
      </c>
      <c r="C1059" s="166" t="s">
        <v>374</v>
      </c>
      <c r="D1059" s="166" t="s">
        <v>1706</v>
      </c>
      <c r="E1059" s="166" t="s">
        <v>1128</v>
      </c>
      <c r="F1059" s="166" t="s">
        <v>29</v>
      </c>
      <c r="G1059" s="166" t="s">
        <v>30</v>
      </c>
      <c r="H1059" s="166" t="s">
        <v>115</v>
      </c>
      <c r="I1059" s="166" t="s">
        <v>1649</v>
      </c>
      <c r="J1059" s="166" t="s">
        <v>982</v>
      </c>
      <c r="K1059" s="230" t="s">
        <v>1705</v>
      </c>
      <c r="L1059" s="166" t="s">
        <v>34</v>
      </c>
    </row>
    <row r="1060" spans="1:12" ht="47.25">
      <c r="A1060" s="166" t="s">
        <v>24</v>
      </c>
      <c r="B1060" s="166" t="s">
        <v>25</v>
      </c>
      <c r="C1060" s="166" t="s">
        <v>374</v>
      </c>
      <c r="D1060" s="166" t="s">
        <v>1707</v>
      </c>
      <c r="E1060" s="166" t="s">
        <v>1128</v>
      </c>
      <c r="F1060" s="166" t="s">
        <v>29</v>
      </c>
      <c r="G1060" s="166" t="s">
        <v>30</v>
      </c>
      <c r="H1060" s="166" t="s">
        <v>115</v>
      </c>
      <c r="I1060" s="166" t="s">
        <v>1649</v>
      </c>
      <c r="J1060" s="166" t="s">
        <v>982</v>
      </c>
      <c r="K1060" s="230" t="s">
        <v>1705</v>
      </c>
      <c r="L1060" s="166" t="s">
        <v>34</v>
      </c>
    </row>
    <row r="1061" spans="1:12" ht="63">
      <c r="A1061" s="153" t="s">
        <v>24</v>
      </c>
      <c r="B1061" s="153" t="s">
        <v>25</v>
      </c>
      <c r="C1061" s="153" t="s">
        <v>466</v>
      </c>
      <c r="D1061" s="153" t="s">
        <v>1708</v>
      </c>
      <c r="E1061" s="153" t="s">
        <v>515</v>
      </c>
      <c r="F1061" s="190" t="s">
        <v>29</v>
      </c>
      <c r="G1061" s="153" t="s">
        <v>30</v>
      </c>
      <c r="H1061" s="153" t="s">
        <v>115</v>
      </c>
      <c r="I1061" s="153" t="s">
        <v>434</v>
      </c>
      <c r="J1061" s="153" t="s">
        <v>435</v>
      </c>
      <c r="K1061" s="231">
        <v>43284</v>
      </c>
      <c r="L1061" s="153" t="s">
        <v>30</v>
      </c>
    </row>
    <row r="1062" spans="1:12" ht="47.25">
      <c r="A1062" s="153" t="s">
        <v>24</v>
      </c>
      <c r="B1062" s="153" t="s">
        <v>25</v>
      </c>
      <c r="C1062" s="153" t="s">
        <v>837</v>
      </c>
      <c r="D1062" s="153" t="s">
        <v>1709</v>
      </c>
      <c r="E1062" s="153" t="s">
        <v>993</v>
      </c>
      <c r="F1062" s="190" t="s">
        <v>29</v>
      </c>
      <c r="G1062" s="153" t="s">
        <v>30</v>
      </c>
      <c r="H1062" s="221" t="s">
        <v>115</v>
      </c>
      <c r="I1062" s="153" t="s">
        <v>743</v>
      </c>
      <c r="J1062" s="153" t="s">
        <v>839</v>
      </c>
      <c r="K1062" s="156">
        <v>43284</v>
      </c>
      <c r="L1062" s="153" t="s">
        <v>34</v>
      </c>
    </row>
    <row r="1063" spans="1:12" ht="31.5">
      <c r="A1063" s="153" t="s">
        <v>24</v>
      </c>
      <c r="B1063" s="153" t="s">
        <v>25</v>
      </c>
      <c r="C1063" s="153" t="s">
        <v>1710</v>
      </c>
      <c r="D1063" s="153" t="s">
        <v>1711</v>
      </c>
      <c r="E1063" s="153" t="s">
        <v>515</v>
      </c>
      <c r="F1063" s="190" t="s">
        <v>29</v>
      </c>
      <c r="G1063" s="153" t="s">
        <v>30</v>
      </c>
      <c r="H1063" s="153" t="s">
        <v>115</v>
      </c>
      <c r="I1063" s="153" t="s">
        <v>682</v>
      </c>
      <c r="J1063" s="153" t="s">
        <v>682</v>
      </c>
      <c r="K1063" s="163">
        <v>43284</v>
      </c>
      <c r="L1063" s="153" t="s">
        <v>30</v>
      </c>
    </row>
    <row r="1064" spans="1:12" ht="31.5">
      <c r="A1064" s="153" t="s">
        <v>24</v>
      </c>
      <c r="B1064" s="153" t="s">
        <v>25</v>
      </c>
      <c r="C1064" s="153" t="s">
        <v>1603</v>
      </c>
      <c r="D1064" s="153" t="s">
        <v>1712</v>
      </c>
      <c r="E1064" s="153" t="s">
        <v>515</v>
      </c>
      <c r="F1064" s="190" t="s">
        <v>29</v>
      </c>
      <c r="G1064" s="153" t="s">
        <v>30</v>
      </c>
      <c r="H1064" s="153" t="s">
        <v>115</v>
      </c>
      <c r="I1064" s="153" t="s">
        <v>682</v>
      </c>
      <c r="J1064" s="153" t="s">
        <v>1713</v>
      </c>
      <c r="K1064" s="163">
        <v>43284</v>
      </c>
      <c r="L1064" s="153" t="s">
        <v>30</v>
      </c>
    </row>
    <row r="1065" spans="1:12" ht="31.5">
      <c r="A1065" s="232" t="s">
        <v>24</v>
      </c>
      <c r="B1065" s="153" t="s">
        <v>25</v>
      </c>
      <c r="C1065" s="171" t="s">
        <v>1714</v>
      </c>
      <c r="D1065" s="153" t="s">
        <v>1715</v>
      </c>
      <c r="E1065" s="171" t="s">
        <v>28</v>
      </c>
      <c r="F1065" s="190" t="s">
        <v>29</v>
      </c>
      <c r="G1065" s="153" t="s">
        <v>30</v>
      </c>
      <c r="H1065" s="171" t="s">
        <v>115</v>
      </c>
      <c r="I1065" s="171" t="s">
        <v>685</v>
      </c>
      <c r="J1065" s="171" t="s">
        <v>686</v>
      </c>
      <c r="K1065" s="173">
        <v>43285</v>
      </c>
      <c r="L1065" s="153" t="s">
        <v>244</v>
      </c>
    </row>
    <row r="1066" spans="1:12" ht="31.5">
      <c r="A1066" s="153" t="s">
        <v>24</v>
      </c>
      <c r="B1066" s="153" t="s">
        <v>25</v>
      </c>
      <c r="C1066" s="153" t="s">
        <v>662</v>
      </c>
      <c r="D1066" s="153" t="s">
        <v>1716</v>
      </c>
      <c r="E1066" s="153" t="s">
        <v>1258</v>
      </c>
      <c r="F1066" s="190" t="s">
        <v>29</v>
      </c>
      <c r="G1066" s="153" t="s">
        <v>30</v>
      </c>
      <c r="H1066" s="153" t="s">
        <v>265</v>
      </c>
      <c r="I1066" s="153" t="s">
        <v>704</v>
      </c>
      <c r="J1066" s="153" t="s">
        <v>834</v>
      </c>
      <c r="K1066" s="163">
        <v>43285</v>
      </c>
      <c r="L1066" s="153" t="s">
        <v>34</v>
      </c>
    </row>
    <row r="1067" spans="1:12" ht="47.25">
      <c r="A1067" s="153" t="s">
        <v>24</v>
      </c>
      <c r="B1067" s="153" t="s">
        <v>25</v>
      </c>
      <c r="C1067" s="153" t="s">
        <v>466</v>
      </c>
      <c r="D1067" s="153" t="s">
        <v>1717</v>
      </c>
      <c r="E1067" s="153" t="s">
        <v>515</v>
      </c>
      <c r="F1067" s="190" t="s">
        <v>29</v>
      </c>
      <c r="G1067" s="153" t="s">
        <v>30</v>
      </c>
      <c r="H1067" s="171" t="s">
        <v>115</v>
      </c>
      <c r="I1067" s="153" t="s">
        <v>434</v>
      </c>
      <c r="J1067" s="153" t="s">
        <v>435</v>
      </c>
      <c r="K1067" s="231">
        <v>43286</v>
      </c>
      <c r="L1067" s="153" t="s">
        <v>30</v>
      </c>
    </row>
    <row r="1068" spans="1:12" ht="31.5">
      <c r="A1068" s="153" t="s">
        <v>24</v>
      </c>
      <c r="B1068" s="153" t="s">
        <v>25</v>
      </c>
      <c r="C1068" s="153" t="s">
        <v>635</v>
      </c>
      <c r="D1068" s="153" t="s">
        <v>1718</v>
      </c>
      <c r="E1068" s="153" t="s">
        <v>139</v>
      </c>
      <c r="F1068" s="190" t="s">
        <v>29</v>
      </c>
      <c r="G1068" s="153" t="s">
        <v>30</v>
      </c>
      <c r="H1068" s="153" t="s">
        <v>115</v>
      </c>
      <c r="I1068" s="153" t="s">
        <v>25</v>
      </c>
      <c r="J1068" s="153" t="s">
        <v>636</v>
      </c>
      <c r="K1068" s="181">
        <v>43286</v>
      </c>
      <c r="L1068" s="153" t="s">
        <v>30</v>
      </c>
    </row>
    <row r="1069" spans="1:12" ht="31.5">
      <c r="A1069" s="166" t="s">
        <v>24</v>
      </c>
      <c r="B1069" s="153" t="s">
        <v>25</v>
      </c>
      <c r="C1069" s="166" t="s">
        <v>1590</v>
      </c>
      <c r="D1069" s="166" t="s">
        <v>1719</v>
      </c>
      <c r="E1069" s="153" t="s">
        <v>139</v>
      </c>
      <c r="F1069" s="190" t="s">
        <v>29</v>
      </c>
      <c r="G1069" s="166" t="s">
        <v>30</v>
      </c>
      <c r="H1069" s="166" t="s">
        <v>115</v>
      </c>
      <c r="I1069" s="166" t="s">
        <v>664</v>
      </c>
      <c r="J1069" s="166" t="s">
        <v>664</v>
      </c>
      <c r="K1069" s="170">
        <v>43286</v>
      </c>
      <c r="L1069" s="153" t="s">
        <v>30</v>
      </c>
    </row>
    <row r="1070" spans="1:12" ht="31.5">
      <c r="A1070" s="153" t="s">
        <v>24</v>
      </c>
      <c r="B1070" s="153" t="s">
        <v>25</v>
      </c>
      <c r="C1070" s="153" t="s">
        <v>1720</v>
      </c>
      <c r="D1070" s="153" t="s">
        <v>1721</v>
      </c>
      <c r="E1070" s="153" t="s">
        <v>515</v>
      </c>
      <c r="F1070" s="190" t="s">
        <v>29</v>
      </c>
      <c r="G1070" s="153" t="s">
        <v>30</v>
      </c>
      <c r="H1070" s="166" t="s">
        <v>115</v>
      </c>
      <c r="I1070" s="153" t="s">
        <v>682</v>
      </c>
      <c r="J1070" s="153" t="s">
        <v>821</v>
      </c>
      <c r="K1070" s="163">
        <v>43286</v>
      </c>
      <c r="L1070" s="153" t="s">
        <v>30</v>
      </c>
    </row>
    <row r="1071" spans="1:12" ht="31.5">
      <c r="A1071" s="153" t="s">
        <v>24</v>
      </c>
      <c r="B1071" s="153" t="s">
        <v>25</v>
      </c>
      <c r="C1071" s="153" t="s">
        <v>1722</v>
      </c>
      <c r="D1071" s="153" t="s">
        <v>1723</v>
      </c>
      <c r="E1071" s="153" t="s">
        <v>515</v>
      </c>
      <c r="F1071" s="190" t="s">
        <v>29</v>
      </c>
      <c r="G1071" s="153" t="s">
        <v>30</v>
      </c>
      <c r="H1071" s="166" t="s">
        <v>115</v>
      </c>
      <c r="I1071" s="153" t="s">
        <v>682</v>
      </c>
      <c r="J1071" s="153" t="s">
        <v>682</v>
      </c>
      <c r="K1071" s="163">
        <v>43286</v>
      </c>
      <c r="L1071" s="153" t="s">
        <v>30</v>
      </c>
    </row>
    <row r="1072" spans="1:12" ht="47.25">
      <c r="A1072" s="153" t="s">
        <v>24</v>
      </c>
      <c r="B1072" s="153" t="s">
        <v>25</v>
      </c>
      <c r="C1072" s="153" t="s">
        <v>1724</v>
      </c>
      <c r="D1072" s="153" t="s">
        <v>1725</v>
      </c>
      <c r="E1072" s="153" t="s">
        <v>515</v>
      </c>
      <c r="F1072" s="190" t="s">
        <v>29</v>
      </c>
      <c r="G1072" s="153" t="s">
        <v>30</v>
      </c>
      <c r="H1072" s="166" t="s">
        <v>115</v>
      </c>
      <c r="I1072" s="153" t="s">
        <v>682</v>
      </c>
      <c r="J1072" s="153" t="s">
        <v>1726</v>
      </c>
      <c r="K1072" s="163">
        <v>43286</v>
      </c>
      <c r="L1072" s="153" t="s">
        <v>30</v>
      </c>
    </row>
    <row r="1073" spans="1:12" ht="47.25">
      <c r="A1073" s="166" t="s">
        <v>24</v>
      </c>
      <c r="B1073" s="153" t="s">
        <v>25</v>
      </c>
      <c r="C1073" s="166" t="s">
        <v>727</v>
      </c>
      <c r="D1073" s="166" t="s">
        <v>1727</v>
      </c>
      <c r="E1073" s="166" t="s">
        <v>995</v>
      </c>
      <c r="F1073" s="190" t="s">
        <v>29</v>
      </c>
      <c r="G1073" s="166" t="s">
        <v>30</v>
      </c>
      <c r="H1073" s="166" t="s">
        <v>115</v>
      </c>
      <c r="I1073" s="166" t="s">
        <v>648</v>
      </c>
      <c r="J1073" s="166" t="s">
        <v>649</v>
      </c>
      <c r="K1073" s="170">
        <v>43287</v>
      </c>
      <c r="L1073" s="153" t="s">
        <v>30</v>
      </c>
    </row>
    <row r="1074" spans="1:12" ht="31.5">
      <c r="A1074" s="232" t="s">
        <v>24</v>
      </c>
      <c r="B1074" s="153" t="s">
        <v>25</v>
      </c>
      <c r="C1074" s="171" t="s">
        <v>1728</v>
      </c>
      <c r="D1074" s="153" t="s">
        <v>1729</v>
      </c>
      <c r="E1074" s="171" t="s">
        <v>28</v>
      </c>
      <c r="F1074" s="190" t="s">
        <v>29</v>
      </c>
      <c r="G1074" s="153" t="s">
        <v>30</v>
      </c>
      <c r="H1074" s="171" t="s">
        <v>115</v>
      </c>
      <c r="I1074" s="171" t="s">
        <v>685</v>
      </c>
      <c r="J1074" s="171" t="s">
        <v>686</v>
      </c>
      <c r="K1074" s="173">
        <v>43290</v>
      </c>
      <c r="L1074" s="153" t="s">
        <v>30</v>
      </c>
    </row>
    <row r="1075" spans="1:12" ht="31.5">
      <c r="A1075" s="153" t="s">
        <v>24</v>
      </c>
      <c r="B1075" s="153" t="s">
        <v>25</v>
      </c>
      <c r="C1075" s="153" t="s">
        <v>1730</v>
      </c>
      <c r="D1075" s="153" t="s">
        <v>1731</v>
      </c>
      <c r="E1075" s="153" t="s">
        <v>139</v>
      </c>
      <c r="F1075" s="190" t="s">
        <v>29</v>
      </c>
      <c r="G1075" s="153" t="s">
        <v>30</v>
      </c>
      <c r="H1075" s="171" t="s">
        <v>115</v>
      </c>
      <c r="I1075" s="153" t="s">
        <v>701</v>
      </c>
      <c r="J1075" s="153" t="s">
        <v>701</v>
      </c>
      <c r="K1075" s="163">
        <v>43292</v>
      </c>
      <c r="L1075" s="153" t="s">
        <v>34</v>
      </c>
    </row>
    <row r="1076" spans="1:12" ht="31.5">
      <c r="A1076" s="153" t="s">
        <v>24</v>
      </c>
      <c r="B1076" s="153" t="s">
        <v>25</v>
      </c>
      <c r="C1076" s="153" t="s">
        <v>1105</v>
      </c>
      <c r="D1076" s="153" t="s">
        <v>965</v>
      </c>
      <c r="E1076" s="153" t="s">
        <v>28</v>
      </c>
      <c r="F1076" s="190" t="s">
        <v>29</v>
      </c>
      <c r="G1076" s="153" t="s">
        <v>30</v>
      </c>
      <c r="H1076" s="171" t="s">
        <v>115</v>
      </c>
      <c r="I1076" s="153" t="s">
        <v>711</v>
      </c>
      <c r="J1076" s="153" t="s">
        <v>889</v>
      </c>
      <c r="K1076" s="163">
        <v>43292</v>
      </c>
      <c r="L1076" s="153" t="s">
        <v>30</v>
      </c>
    </row>
    <row r="1077" spans="1:12" ht="31.5">
      <c r="A1077" s="153" t="s">
        <v>24</v>
      </c>
      <c r="B1077" s="153" t="s">
        <v>25</v>
      </c>
      <c r="C1077" s="153" t="s">
        <v>1249</v>
      </c>
      <c r="D1077" s="153" t="s">
        <v>1585</v>
      </c>
      <c r="E1077" s="153" t="s">
        <v>28</v>
      </c>
      <c r="F1077" s="190" t="s">
        <v>29</v>
      </c>
      <c r="G1077" s="153" t="s">
        <v>30</v>
      </c>
      <c r="H1077" s="171" t="s">
        <v>115</v>
      </c>
      <c r="I1077" s="153" t="s">
        <v>740</v>
      </c>
      <c r="J1077" s="153" t="s">
        <v>1090</v>
      </c>
      <c r="K1077" s="163">
        <v>43292</v>
      </c>
      <c r="L1077" s="153" t="s">
        <v>30</v>
      </c>
    </row>
    <row r="1078" spans="1:12" ht="31.5">
      <c r="A1078" s="153" t="s">
        <v>24</v>
      </c>
      <c r="B1078" s="153" t="s">
        <v>25</v>
      </c>
      <c r="C1078" s="153" t="s">
        <v>1260</v>
      </c>
      <c r="D1078" s="153" t="s">
        <v>1261</v>
      </c>
      <c r="E1078" s="153" t="s">
        <v>28</v>
      </c>
      <c r="F1078" s="190" t="s">
        <v>29</v>
      </c>
      <c r="G1078" s="153" t="s">
        <v>30</v>
      </c>
      <c r="H1078" s="153" t="s">
        <v>115</v>
      </c>
      <c r="I1078" s="153" t="s">
        <v>668</v>
      </c>
      <c r="J1078" s="153" t="s">
        <v>669</v>
      </c>
      <c r="K1078" s="163">
        <v>43292</v>
      </c>
      <c r="L1078" s="153" t="s">
        <v>30</v>
      </c>
    </row>
    <row r="1079" spans="1:12" ht="31.5">
      <c r="A1079" s="153" t="s">
        <v>24</v>
      </c>
      <c r="B1079" s="153" t="s">
        <v>25</v>
      </c>
      <c r="C1079" s="153" t="s">
        <v>235</v>
      </c>
      <c r="D1079" s="153" t="s">
        <v>1732</v>
      </c>
      <c r="E1079" s="153" t="s">
        <v>515</v>
      </c>
      <c r="F1079" s="190" t="s">
        <v>29</v>
      </c>
      <c r="G1079" s="153" t="s">
        <v>30</v>
      </c>
      <c r="H1079" s="153" t="s">
        <v>115</v>
      </c>
      <c r="I1079" s="153" t="s">
        <v>434</v>
      </c>
      <c r="J1079" s="153" t="s">
        <v>435</v>
      </c>
      <c r="K1079" s="231">
        <v>43293</v>
      </c>
      <c r="L1079" s="153" t="s">
        <v>30</v>
      </c>
    </row>
    <row r="1080" spans="1:12" ht="31.5">
      <c r="A1080" s="166" t="s">
        <v>24</v>
      </c>
      <c r="B1080" s="153" t="s">
        <v>25</v>
      </c>
      <c r="C1080" s="166" t="s">
        <v>650</v>
      </c>
      <c r="D1080" s="166" t="s">
        <v>1733</v>
      </c>
      <c r="E1080" s="153" t="s">
        <v>139</v>
      </c>
      <c r="F1080" s="190" t="s">
        <v>29</v>
      </c>
      <c r="G1080" s="166" t="s">
        <v>30</v>
      </c>
      <c r="H1080" s="153" t="s">
        <v>115</v>
      </c>
      <c r="I1080" s="166" t="s">
        <v>664</v>
      </c>
      <c r="J1080" s="166" t="s">
        <v>664</v>
      </c>
      <c r="K1080" s="170">
        <v>43293</v>
      </c>
      <c r="L1080" s="153" t="s">
        <v>30</v>
      </c>
    </row>
    <row r="1081" spans="1:12" ht="31.5">
      <c r="A1081" s="153" t="s">
        <v>24</v>
      </c>
      <c r="B1081" s="153" t="s">
        <v>25</v>
      </c>
      <c r="C1081" s="153" t="s">
        <v>654</v>
      </c>
      <c r="D1081" s="153" t="s">
        <v>1734</v>
      </c>
      <c r="E1081" s="153" t="s">
        <v>28</v>
      </c>
      <c r="F1081" s="190" t="s">
        <v>29</v>
      </c>
      <c r="G1081" s="166" t="s">
        <v>30</v>
      </c>
      <c r="H1081" s="153" t="s">
        <v>115</v>
      </c>
      <c r="I1081" s="153" t="s">
        <v>659</v>
      </c>
      <c r="J1081" s="163" t="s">
        <v>790</v>
      </c>
      <c r="K1081" s="163">
        <v>43294</v>
      </c>
      <c r="L1081" s="153" t="s">
        <v>481</v>
      </c>
    </row>
    <row r="1082" spans="1:12" ht="47.25">
      <c r="A1082" s="153" t="s">
        <v>24</v>
      </c>
      <c r="B1082" s="153" t="s">
        <v>25</v>
      </c>
      <c r="C1082" s="153" t="s">
        <v>1052</v>
      </c>
      <c r="D1082" s="153" t="s">
        <v>1735</v>
      </c>
      <c r="E1082" s="153" t="s">
        <v>28</v>
      </c>
      <c r="F1082" s="190" t="s">
        <v>29</v>
      </c>
      <c r="G1082" s="166" t="s">
        <v>30</v>
      </c>
      <c r="H1082" s="153" t="s">
        <v>115</v>
      </c>
      <c r="I1082" s="153" t="s">
        <v>691</v>
      </c>
      <c r="J1082" s="153" t="s">
        <v>659</v>
      </c>
      <c r="K1082" s="163">
        <v>43294</v>
      </c>
      <c r="L1082" s="153" t="s">
        <v>30</v>
      </c>
    </row>
    <row r="1083" spans="1:12" ht="31.5">
      <c r="A1083" s="232" t="s">
        <v>24</v>
      </c>
      <c r="B1083" s="153" t="s">
        <v>25</v>
      </c>
      <c r="C1083" s="171" t="s">
        <v>1736</v>
      </c>
      <c r="D1083" s="153" t="s">
        <v>1737</v>
      </c>
      <c r="E1083" s="171" t="s">
        <v>28</v>
      </c>
      <c r="F1083" s="190" t="s">
        <v>29</v>
      </c>
      <c r="G1083" s="166" t="s">
        <v>30</v>
      </c>
      <c r="H1083" s="171" t="s">
        <v>115</v>
      </c>
      <c r="I1083" s="171" t="s">
        <v>685</v>
      </c>
      <c r="J1083" s="171" t="s">
        <v>686</v>
      </c>
      <c r="K1083" s="173">
        <v>43297</v>
      </c>
      <c r="L1083" s="233" t="s">
        <v>37</v>
      </c>
    </row>
    <row r="1084" spans="1:12" ht="31.5">
      <c r="A1084" s="153" t="s">
        <v>24</v>
      </c>
      <c r="B1084" s="153" t="s">
        <v>25</v>
      </c>
      <c r="C1084" s="153" t="s">
        <v>1260</v>
      </c>
      <c r="D1084" s="153" t="s">
        <v>1368</v>
      </c>
      <c r="E1084" s="153" t="s">
        <v>28</v>
      </c>
      <c r="F1084" s="190" t="s">
        <v>29</v>
      </c>
      <c r="G1084" s="166" t="s">
        <v>30</v>
      </c>
      <c r="H1084" s="153" t="s">
        <v>115</v>
      </c>
      <c r="I1084" s="153" t="s">
        <v>668</v>
      </c>
      <c r="J1084" s="153" t="s">
        <v>669</v>
      </c>
      <c r="K1084" s="163">
        <v>43298</v>
      </c>
      <c r="L1084" s="153" t="s">
        <v>30</v>
      </c>
    </row>
    <row r="1085" spans="1:12" ht="47.25">
      <c r="A1085" s="153" t="s">
        <v>24</v>
      </c>
      <c r="B1085" s="153" t="s">
        <v>25</v>
      </c>
      <c r="C1085" s="153" t="s">
        <v>1427</v>
      </c>
      <c r="D1085" s="153" t="s">
        <v>1738</v>
      </c>
      <c r="E1085" s="153" t="s">
        <v>515</v>
      </c>
      <c r="F1085" s="190" t="s">
        <v>29</v>
      </c>
      <c r="G1085" s="153" t="s">
        <v>30</v>
      </c>
      <c r="H1085" s="153" t="s">
        <v>115</v>
      </c>
      <c r="I1085" s="153" t="s">
        <v>434</v>
      </c>
      <c r="J1085" s="153" t="s">
        <v>435</v>
      </c>
      <c r="K1085" s="231">
        <v>43299</v>
      </c>
      <c r="L1085" s="153" t="s">
        <v>30</v>
      </c>
    </row>
    <row r="1086" spans="1:12" ht="31.5">
      <c r="A1086" s="153" t="s">
        <v>24</v>
      </c>
      <c r="B1086" s="153" t="s">
        <v>25</v>
      </c>
      <c r="C1086" s="153" t="s">
        <v>706</v>
      </c>
      <c r="D1086" s="153" t="s">
        <v>1739</v>
      </c>
      <c r="E1086" s="153" t="s">
        <v>139</v>
      </c>
      <c r="F1086" s="190" t="s">
        <v>29</v>
      </c>
      <c r="G1086" s="153" t="s">
        <v>30</v>
      </c>
      <c r="H1086" s="153" t="s">
        <v>115</v>
      </c>
      <c r="I1086" s="153" t="s">
        <v>25</v>
      </c>
      <c r="J1086" s="153" t="s">
        <v>636</v>
      </c>
      <c r="K1086" s="163">
        <v>43299</v>
      </c>
      <c r="L1086" s="153" t="s">
        <v>30</v>
      </c>
    </row>
    <row r="1087" spans="1:12" ht="47.25">
      <c r="A1087" s="166" t="s">
        <v>24</v>
      </c>
      <c r="B1087" s="153" t="s">
        <v>25</v>
      </c>
      <c r="C1087" s="166" t="s">
        <v>650</v>
      </c>
      <c r="D1087" s="166" t="s">
        <v>1740</v>
      </c>
      <c r="E1087" s="166" t="s">
        <v>1562</v>
      </c>
      <c r="F1087" s="166" t="s">
        <v>29</v>
      </c>
      <c r="G1087" s="166" t="s">
        <v>30</v>
      </c>
      <c r="H1087" s="153" t="s">
        <v>115</v>
      </c>
      <c r="I1087" s="166" t="s">
        <v>664</v>
      </c>
      <c r="J1087" s="166" t="s">
        <v>664</v>
      </c>
      <c r="K1087" s="170">
        <v>43299</v>
      </c>
      <c r="L1087" s="153" t="s">
        <v>30</v>
      </c>
    </row>
    <row r="1088" spans="1:12" ht="31.5">
      <c r="A1088" s="166" t="s">
        <v>24</v>
      </c>
      <c r="B1088" s="153" t="s">
        <v>25</v>
      </c>
      <c r="C1088" s="166" t="s">
        <v>1066</v>
      </c>
      <c r="D1088" s="166" t="s">
        <v>1741</v>
      </c>
      <c r="E1088" s="166" t="s">
        <v>1562</v>
      </c>
      <c r="F1088" s="166" t="s">
        <v>29</v>
      </c>
      <c r="G1088" s="166" t="s">
        <v>30</v>
      </c>
      <c r="H1088" s="166" t="s">
        <v>115</v>
      </c>
      <c r="I1088" s="166" t="s">
        <v>664</v>
      </c>
      <c r="J1088" s="166" t="s">
        <v>664</v>
      </c>
      <c r="K1088" s="170">
        <v>43299</v>
      </c>
      <c r="L1088" s="153" t="s">
        <v>30</v>
      </c>
    </row>
    <row r="1089" spans="1:12" ht="31.5">
      <c r="A1089" s="153" t="s">
        <v>1218</v>
      </c>
      <c r="B1089" s="153" t="s">
        <v>25</v>
      </c>
      <c r="C1089" s="153" t="s">
        <v>1742</v>
      </c>
      <c r="D1089" s="153" t="s">
        <v>1743</v>
      </c>
      <c r="E1089" s="153" t="s">
        <v>515</v>
      </c>
      <c r="F1089" s="166" t="s">
        <v>29</v>
      </c>
      <c r="G1089" s="166" t="s">
        <v>30</v>
      </c>
      <c r="H1089" s="166" t="s">
        <v>115</v>
      </c>
      <c r="I1089" s="153" t="s">
        <v>1220</v>
      </c>
      <c r="J1089" s="153" t="s">
        <v>900</v>
      </c>
      <c r="K1089" s="163">
        <v>43300</v>
      </c>
      <c r="L1089" s="153" t="s">
        <v>30</v>
      </c>
    </row>
    <row r="1090" spans="1:12" ht="31.5">
      <c r="A1090" s="153" t="s">
        <v>1218</v>
      </c>
      <c r="B1090" s="153" t="s">
        <v>25</v>
      </c>
      <c r="C1090" s="153" t="s">
        <v>1744</v>
      </c>
      <c r="D1090" s="153" t="s">
        <v>1745</v>
      </c>
      <c r="E1090" s="153" t="s">
        <v>515</v>
      </c>
      <c r="F1090" s="166" t="s">
        <v>29</v>
      </c>
      <c r="G1090" s="166" t="s">
        <v>30</v>
      </c>
      <c r="H1090" s="166" t="s">
        <v>115</v>
      </c>
      <c r="I1090" s="153" t="s">
        <v>1220</v>
      </c>
      <c r="J1090" s="153" t="s">
        <v>900</v>
      </c>
      <c r="K1090" s="163">
        <v>43300</v>
      </c>
      <c r="L1090" s="153" t="s">
        <v>30</v>
      </c>
    </row>
    <row r="1091" spans="1:12" ht="31.5">
      <c r="A1091" s="153" t="s">
        <v>24</v>
      </c>
      <c r="B1091" s="153" t="s">
        <v>25</v>
      </c>
      <c r="C1091" s="153" t="s">
        <v>996</v>
      </c>
      <c r="D1091" s="153" t="s">
        <v>1746</v>
      </c>
      <c r="E1091" s="153" t="s">
        <v>28</v>
      </c>
      <c r="F1091" s="166" t="s">
        <v>29</v>
      </c>
      <c r="G1091" s="153" t="s">
        <v>30</v>
      </c>
      <c r="H1091" s="166" t="s">
        <v>115</v>
      </c>
      <c r="I1091" s="153" t="s">
        <v>305</v>
      </c>
      <c r="J1091" s="153" t="s">
        <v>1747</v>
      </c>
      <c r="K1091" s="163">
        <v>43300</v>
      </c>
      <c r="L1091" s="153" t="s">
        <v>244</v>
      </c>
    </row>
    <row r="1092" spans="1:12" ht="31.5">
      <c r="A1092" s="153" t="s">
        <v>24</v>
      </c>
      <c r="B1092" s="153" t="s">
        <v>25</v>
      </c>
      <c r="C1092" s="153" t="s">
        <v>1748</v>
      </c>
      <c r="D1092" s="153" t="s">
        <v>1749</v>
      </c>
      <c r="E1092" s="153" t="s">
        <v>28</v>
      </c>
      <c r="F1092" s="166" t="s">
        <v>29</v>
      </c>
      <c r="G1092" s="153" t="s">
        <v>30</v>
      </c>
      <c r="H1092" s="166" t="s">
        <v>115</v>
      </c>
      <c r="I1092" s="153" t="s">
        <v>305</v>
      </c>
      <c r="J1092" s="153" t="s">
        <v>1017</v>
      </c>
      <c r="K1092" s="163">
        <v>43300</v>
      </c>
      <c r="L1092" s="153" t="s">
        <v>244</v>
      </c>
    </row>
    <row r="1093" spans="1:12" ht="31.5">
      <c r="A1093" s="166" t="s">
        <v>24</v>
      </c>
      <c r="B1093" s="153" t="s">
        <v>25</v>
      </c>
      <c r="C1093" s="166" t="s">
        <v>662</v>
      </c>
      <c r="D1093" s="166" t="s">
        <v>1750</v>
      </c>
      <c r="E1093" s="166" t="s">
        <v>1562</v>
      </c>
      <c r="F1093" s="166" t="s">
        <v>29</v>
      </c>
      <c r="G1093" s="166" t="s">
        <v>30</v>
      </c>
      <c r="H1093" s="166" t="s">
        <v>115</v>
      </c>
      <c r="I1093" s="166" t="s">
        <v>664</v>
      </c>
      <c r="J1093" s="166" t="s">
        <v>665</v>
      </c>
      <c r="K1093" s="170">
        <v>43301</v>
      </c>
      <c r="L1093" s="153" t="s">
        <v>30</v>
      </c>
    </row>
    <row r="1094" spans="1:12" ht="47.25">
      <c r="A1094" s="153" t="s">
        <v>24</v>
      </c>
      <c r="B1094" s="153" t="s">
        <v>25</v>
      </c>
      <c r="C1094" s="153" t="s">
        <v>1262</v>
      </c>
      <c r="D1094" s="153" t="s">
        <v>1751</v>
      </c>
      <c r="E1094" s="153" t="s">
        <v>1234</v>
      </c>
      <c r="F1094" s="190" t="s">
        <v>29</v>
      </c>
      <c r="G1094" s="153" t="s">
        <v>30</v>
      </c>
      <c r="H1094" s="221" t="s">
        <v>115</v>
      </c>
      <c r="I1094" s="153" t="s">
        <v>743</v>
      </c>
      <c r="J1094" s="153" t="s">
        <v>1264</v>
      </c>
      <c r="K1094" s="156">
        <v>43301</v>
      </c>
      <c r="L1094" s="153" t="s">
        <v>30</v>
      </c>
    </row>
    <row r="1095" spans="1:12" ht="31.5">
      <c r="A1095" s="153" t="s">
        <v>1218</v>
      </c>
      <c r="B1095" s="153" t="s">
        <v>25</v>
      </c>
      <c r="C1095" s="153" t="s">
        <v>870</v>
      </c>
      <c r="D1095" s="153" t="s">
        <v>1752</v>
      </c>
      <c r="E1095" s="153" t="s">
        <v>515</v>
      </c>
      <c r="F1095" s="190" t="s">
        <v>29</v>
      </c>
      <c r="G1095" s="153" t="s">
        <v>30</v>
      </c>
      <c r="H1095" s="221" t="s">
        <v>115</v>
      </c>
      <c r="I1095" s="153" t="s">
        <v>1220</v>
      </c>
      <c r="J1095" s="153" t="s">
        <v>653</v>
      </c>
      <c r="K1095" s="163">
        <v>43305</v>
      </c>
      <c r="L1095" s="153" t="s">
        <v>30</v>
      </c>
    </row>
    <row r="1096" spans="1:12" ht="63">
      <c r="A1096" s="153" t="s">
        <v>24</v>
      </c>
      <c r="B1096" s="153" t="s">
        <v>25</v>
      </c>
      <c r="C1096" s="153" t="s">
        <v>1586</v>
      </c>
      <c r="D1096" s="153" t="s">
        <v>1753</v>
      </c>
      <c r="E1096" s="153" t="s">
        <v>28</v>
      </c>
      <c r="F1096" s="190" t="s">
        <v>29</v>
      </c>
      <c r="G1096" s="153" t="s">
        <v>30</v>
      </c>
      <c r="H1096" s="221" t="s">
        <v>115</v>
      </c>
      <c r="I1096" s="153" t="s">
        <v>1754</v>
      </c>
      <c r="J1096" s="153" t="s">
        <v>659</v>
      </c>
      <c r="K1096" s="163">
        <v>43305</v>
      </c>
      <c r="L1096" s="153" t="s">
        <v>30</v>
      </c>
    </row>
    <row r="1097" spans="1:12" ht="31.5">
      <c r="A1097" s="153" t="s">
        <v>24</v>
      </c>
      <c r="B1097" s="153" t="s">
        <v>25</v>
      </c>
      <c r="C1097" s="153" t="s">
        <v>1226</v>
      </c>
      <c r="D1097" s="153" t="s">
        <v>1227</v>
      </c>
      <c r="E1097" s="153" t="s">
        <v>28</v>
      </c>
      <c r="F1097" s="190" t="s">
        <v>29</v>
      </c>
      <c r="G1097" s="153" t="s">
        <v>30</v>
      </c>
      <c r="H1097" s="221" t="s">
        <v>115</v>
      </c>
      <c r="I1097" s="153" t="s">
        <v>659</v>
      </c>
      <c r="J1097" s="163" t="s">
        <v>659</v>
      </c>
      <c r="K1097" s="163">
        <v>43305</v>
      </c>
      <c r="L1097" s="153" t="s">
        <v>30</v>
      </c>
    </row>
    <row r="1098" spans="1:12" ht="31.5">
      <c r="A1098" s="166" t="s">
        <v>24</v>
      </c>
      <c r="B1098" s="153" t="s">
        <v>25</v>
      </c>
      <c r="C1098" s="166" t="s">
        <v>662</v>
      </c>
      <c r="D1098" s="166" t="s">
        <v>1755</v>
      </c>
      <c r="E1098" s="166" t="s">
        <v>1562</v>
      </c>
      <c r="F1098" s="166" t="s">
        <v>29</v>
      </c>
      <c r="G1098" s="166" t="s">
        <v>30</v>
      </c>
      <c r="H1098" s="221" t="s">
        <v>115</v>
      </c>
      <c r="I1098" s="166" t="s">
        <v>664</v>
      </c>
      <c r="J1098" s="166" t="s">
        <v>665</v>
      </c>
      <c r="K1098" s="170">
        <v>43305</v>
      </c>
      <c r="L1098" s="153" t="s">
        <v>30</v>
      </c>
    </row>
    <row r="1099" spans="1:12" ht="31.5">
      <c r="A1099" s="153" t="s">
        <v>24</v>
      </c>
      <c r="B1099" s="153" t="s">
        <v>25</v>
      </c>
      <c r="C1099" s="153" t="s">
        <v>1756</v>
      </c>
      <c r="D1099" s="153" t="s">
        <v>1757</v>
      </c>
      <c r="E1099" s="153" t="s">
        <v>515</v>
      </c>
      <c r="F1099" s="190" t="s">
        <v>29</v>
      </c>
      <c r="G1099" s="166" t="s">
        <v>30</v>
      </c>
      <c r="H1099" s="153" t="s">
        <v>115</v>
      </c>
      <c r="I1099" s="153" t="s">
        <v>682</v>
      </c>
      <c r="J1099" s="153" t="s">
        <v>682</v>
      </c>
      <c r="K1099" s="163">
        <v>43306</v>
      </c>
      <c r="L1099" s="153" t="s">
        <v>30</v>
      </c>
    </row>
    <row r="1100" spans="1:12" ht="31.5">
      <c r="A1100" s="188" t="s">
        <v>24</v>
      </c>
      <c r="B1100" s="153" t="s">
        <v>25</v>
      </c>
      <c r="C1100" s="188" t="s">
        <v>650</v>
      </c>
      <c r="D1100" s="190" t="s">
        <v>1758</v>
      </c>
      <c r="E1100" s="188" t="s">
        <v>995</v>
      </c>
      <c r="F1100" s="190" t="s">
        <v>29</v>
      </c>
      <c r="G1100" s="166" t="s">
        <v>30</v>
      </c>
      <c r="H1100" s="188" t="s">
        <v>115</v>
      </c>
      <c r="I1100" s="188" t="s">
        <v>24</v>
      </c>
      <c r="J1100" s="188" t="s">
        <v>807</v>
      </c>
      <c r="K1100" s="191">
        <v>43307</v>
      </c>
      <c r="L1100" s="188" t="s">
        <v>37</v>
      </c>
    </row>
    <row r="1101" spans="1:12" ht="47.25">
      <c r="A1101" s="153" t="s">
        <v>24</v>
      </c>
      <c r="B1101" s="153" t="s">
        <v>25</v>
      </c>
      <c r="C1101" s="153" t="s">
        <v>1246</v>
      </c>
      <c r="D1101" s="153" t="s">
        <v>1759</v>
      </c>
      <c r="E1101" s="153" t="s">
        <v>28</v>
      </c>
      <c r="F1101" s="190" t="s">
        <v>29</v>
      </c>
      <c r="G1101" s="166" t="s">
        <v>30</v>
      </c>
      <c r="H1101" s="153" t="s">
        <v>115</v>
      </c>
      <c r="I1101" s="153" t="s">
        <v>659</v>
      </c>
      <c r="J1101" s="163" t="s">
        <v>1760</v>
      </c>
      <c r="K1101" s="163">
        <v>43307</v>
      </c>
      <c r="L1101" s="153" t="s">
        <v>30</v>
      </c>
    </row>
    <row r="1102" spans="1:12" ht="31.5">
      <c r="A1102" s="153" t="s">
        <v>24</v>
      </c>
      <c r="B1102" s="153" t="s">
        <v>25</v>
      </c>
      <c r="C1102" s="153" t="s">
        <v>1761</v>
      </c>
      <c r="D1102" s="153" t="s">
        <v>1762</v>
      </c>
      <c r="E1102" s="153" t="s">
        <v>139</v>
      </c>
      <c r="F1102" s="190" t="s">
        <v>29</v>
      </c>
      <c r="G1102" s="166" t="s">
        <v>30</v>
      </c>
      <c r="H1102" s="153" t="s">
        <v>115</v>
      </c>
      <c r="I1102" s="153" t="s">
        <v>1763</v>
      </c>
      <c r="J1102" s="153" t="s">
        <v>636</v>
      </c>
      <c r="K1102" s="163">
        <v>43307</v>
      </c>
      <c r="L1102" s="153" t="s">
        <v>30</v>
      </c>
    </row>
    <row r="1103" spans="1:12" ht="63">
      <c r="A1103" s="153" t="s">
        <v>24</v>
      </c>
      <c r="B1103" s="153" t="s">
        <v>25</v>
      </c>
      <c r="C1103" s="153" t="s">
        <v>1041</v>
      </c>
      <c r="D1103" s="153" t="s">
        <v>1764</v>
      </c>
      <c r="E1103" s="153" t="s">
        <v>515</v>
      </c>
      <c r="F1103" s="190" t="s">
        <v>29</v>
      </c>
      <c r="G1103" s="153" t="s">
        <v>30</v>
      </c>
      <c r="H1103" s="153" t="s">
        <v>115</v>
      </c>
      <c r="I1103" s="153" t="s">
        <v>434</v>
      </c>
      <c r="J1103" s="153" t="s">
        <v>435</v>
      </c>
      <c r="K1103" s="231">
        <v>43308</v>
      </c>
      <c r="L1103" s="153" t="s">
        <v>30</v>
      </c>
    </row>
    <row r="1104" spans="1:12" ht="47.25">
      <c r="A1104" s="153" t="s">
        <v>24</v>
      </c>
      <c r="B1104" s="153" t="s">
        <v>25</v>
      </c>
      <c r="C1104" s="153" t="s">
        <v>1052</v>
      </c>
      <c r="D1104" s="153" t="s">
        <v>1765</v>
      </c>
      <c r="E1104" s="153" t="s">
        <v>28</v>
      </c>
      <c r="F1104" s="190" t="s">
        <v>29</v>
      </c>
      <c r="G1104" s="153"/>
      <c r="H1104" s="153" t="s">
        <v>115</v>
      </c>
      <c r="I1104" s="153" t="s">
        <v>1766</v>
      </c>
      <c r="J1104" s="163" t="s">
        <v>659</v>
      </c>
      <c r="K1104" s="163">
        <v>43308</v>
      </c>
      <c r="L1104" s="153" t="s">
        <v>30</v>
      </c>
    </row>
    <row r="1105" spans="1:12" ht="31.5">
      <c r="A1105" s="153" t="s">
        <v>24</v>
      </c>
      <c r="B1105" s="153" t="s">
        <v>25</v>
      </c>
      <c r="C1105" s="153" t="s">
        <v>635</v>
      </c>
      <c r="D1105" s="153" t="s">
        <v>1767</v>
      </c>
      <c r="E1105" s="153" t="s">
        <v>139</v>
      </c>
      <c r="F1105" s="190" t="s">
        <v>29</v>
      </c>
      <c r="G1105" s="153" t="s">
        <v>30</v>
      </c>
      <c r="H1105" s="153" t="s">
        <v>115</v>
      </c>
      <c r="I1105" s="153" t="s">
        <v>25</v>
      </c>
      <c r="J1105" s="153" t="s">
        <v>636</v>
      </c>
      <c r="K1105" s="163">
        <v>43308</v>
      </c>
      <c r="L1105" s="153" t="s">
        <v>30</v>
      </c>
    </row>
    <row r="1106" spans="1:12" ht="31.5">
      <c r="A1106" s="166" t="s">
        <v>24</v>
      </c>
      <c r="B1106" s="153" t="s">
        <v>25</v>
      </c>
      <c r="C1106" s="166" t="s">
        <v>913</v>
      </c>
      <c r="D1106" s="166" t="s">
        <v>1768</v>
      </c>
      <c r="E1106" s="166" t="s">
        <v>1562</v>
      </c>
      <c r="F1106" s="166" t="s">
        <v>29</v>
      </c>
      <c r="G1106" s="166" t="s">
        <v>30</v>
      </c>
      <c r="H1106" s="153" t="s">
        <v>115</v>
      </c>
      <c r="I1106" s="166" t="s">
        <v>664</v>
      </c>
      <c r="J1106" s="166" t="s">
        <v>818</v>
      </c>
      <c r="K1106" s="170">
        <v>43308</v>
      </c>
      <c r="L1106" s="153" t="s">
        <v>30</v>
      </c>
    </row>
    <row r="1107" spans="1:12" ht="31.5">
      <c r="A1107" s="188" t="s">
        <v>24</v>
      </c>
      <c r="B1107" s="153" t="s">
        <v>25</v>
      </c>
      <c r="C1107" s="188" t="s">
        <v>808</v>
      </c>
      <c r="D1107" s="190" t="s">
        <v>809</v>
      </c>
      <c r="E1107" s="188" t="s">
        <v>995</v>
      </c>
      <c r="F1107" s="201" t="s">
        <v>29</v>
      </c>
      <c r="G1107" s="188" t="s">
        <v>30</v>
      </c>
      <c r="H1107" s="153" t="s">
        <v>115</v>
      </c>
      <c r="I1107" s="188" t="s">
        <v>24</v>
      </c>
      <c r="J1107" s="188" t="s">
        <v>807</v>
      </c>
      <c r="K1107" s="191">
        <v>43312</v>
      </c>
      <c r="L1107" s="188" t="s">
        <v>50</v>
      </c>
    </row>
    <row r="1108" spans="1:12" ht="31.5">
      <c r="A1108" s="188" t="s">
        <v>24</v>
      </c>
      <c r="B1108" s="153" t="s">
        <v>25</v>
      </c>
      <c r="C1108" s="188" t="s">
        <v>662</v>
      </c>
      <c r="D1108" s="190" t="s">
        <v>810</v>
      </c>
      <c r="E1108" s="188" t="s">
        <v>995</v>
      </c>
      <c r="F1108" s="201" t="s">
        <v>29</v>
      </c>
      <c r="G1108" s="188" t="s">
        <v>30</v>
      </c>
      <c r="H1108" s="188" t="s">
        <v>115</v>
      </c>
      <c r="I1108" s="188" t="s">
        <v>24</v>
      </c>
      <c r="J1108" s="188" t="s">
        <v>807</v>
      </c>
      <c r="K1108" s="191">
        <v>43312</v>
      </c>
      <c r="L1108" s="188" t="s">
        <v>34</v>
      </c>
    </row>
    <row r="1109" spans="1:12" ht="31.5">
      <c r="A1109" s="188" t="s">
        <v>24</v>
      </c>
      <c r="B1109" s="153" t="s">
        <v>25</v>
      </c>
      <c r="C1109" s="188" t="s">
        <v>662</v>
      </c>
      <c r="D1109" s="190" t="s">
        <v>1769</v>
      </c>
      <c r="E1109" s="188" t="s">
        <v>995</v>
      </c>
      <c r="F1109" s="201" t="s">
        <v>29</v>
      </c>
      <c r="G1109" s="188" t="s">
        <v>30</v>
      </c>
      <c r="H1109" s="188" t="s">
        <v>115</v>
      </c>
      <c r="I1109" s="188" t="s">
        <v>24</v>
      </c>
      <c r="J1109" s="188" t="s">
        <v>807</v>
      </c>
      <c r="K1109" s="191">
        <v>43312</v>
      </c>
      <c r="L1109" s="188" t="s">
        <v>34</v>
      </c>
    </row>
    <row r="1110" spans="1:12" ht="47.25">
      <c r="A1110" s="153" t="s">
        <v>24</v>
      </c>
      <c r="B1110" s="153" t="s">
        <v>25</v>
      </c>
      <c r="C1110" s="153" t="s">
        <v>1770</v>
      </c>
      <c r="D1110" s="153" t="s">
        <v>1771</v>
      </c>
      <c r="E1110" s="153" t="s">
        <v>515</v>
      </c>
      <c r="F1110" s="190" t="s">
        <v>29</v>
      </c>
      <c r="G1110" s="153" t="s">
        <v>30</v>
      </c>
      <c r="H1110" s="153" t="s">
        <v>31</v>
      </c>
      <c r="I1110" s="153" t="s">
        <v>434</v>
      </c>
      <c r="J1110" s="153" t="s">
        <v>435</v>
      </c>
      <c r="K1110" s="231">
        <v>43312</v>
      </c>
      <c r="L1110" s="234" t="s">
        <v>30</v>
      </c>
    </row>
    <row r="1111" spans="1:12" ht="31.5">
      <c r="A1111" s="153" t="s">
        <v>24</v>
      </c>
      <c r="B1111" s="153" t="s">
        <v>25</v>
      </c>
      <c r="C1111" s="153" t="s">
        <v>1772</v>
      </c>
      <c r="D1111" s="153" t="s">
        <v>1772</v>
      </c>
      <c r="E1111" s="153" t="s">
        <v>515</v>
      </c>
      <c r="F1111" s="190" t="s">
        <v>29</v>
      </c>
      <c r="G1111" s="153" t="s">
        <v>30</v>
      </c>
      <c r="H1111" s="153" t="s">
        <v>31</v>
      </c>
      <c r="I1111" s="153" t="s">
        <v>434</v>
      </c>
      <c r="J1111" s="153" t="s">
        <v>435</v>
      </c>
      <c r="K1111" s="231">
        <v>43312</v>
      </c>
      <c r="L1111" s="234" t="s">
        <v>30</v>
      </c>
    </row>
    <row r="1112" spans="1:12" ht="47.25">
      <c r="A1112" s="153" t="s">
        <v>24</v>
      </c>
      <c r="B1112" s="153" t="s">
        <v>25</v>
      </c>
      <c r="C1112" s="153" t="s">
        <v>1052</v>
      </c>
      <c r="D1112" s="153" t="s">
        <v>1773</v>
      </c>
      <c r="E1112" s="153" t="s">
        <v>28</v>
      </c>
      <c r="F1112" s="190" t="s">
        <v>29</v>
      </c>
      <c r="G1112" s="153" t="s">
        <v>30</v>
      </c>
      <c r="H1112" s="153" t="s">
        <v>115</v>
      </c>
      <c r="I1112" s="153" t="s">
        <v>1774</v>
      </c>
      <c r="J1112" s="163" t="s">
        <v>659</v>
      </c>
      <c r="K1112" s="163">
        <v>43312</v>
      </c>
      <c r="L1112" s="234" t="s">
        <v>30</v>
      </c>
    </row>
    <row r="1113" spans="1:12" ht="47.25">
      <c r="A1113" s="153" t="s">
        <v>24</v>
      </c>
      <c r="B1113" s="153" t="s">
        <v>25</v>
      </c>
      <c r="C1113" s="153" t="s">
        <v>1590</v>
      </c>
      <c r="D1113" s="153" t="s">
        <v>1775</v>
      </c>
      <c r="E1113" s="153" t="s">
        <v>139</v>
      </c>
      <c r="F1113" s="190" t="s">
        <v>29</v>
      </c>
      <c r="G1113" s="153" t="s">
        <v>30</v>
      </c>
      <c r="H1113" s="153" t="s">
        <v>115</v>
      </c>
      <c r="I1113" s="153" t="s">
        <v>1776</v>
      </c>
      <c r="J1113" s="153" t="s">
        <v>636</v>
      </c>
      <c r="K1113" s="163">
        <v>43312</v>
      </c>
      <c r="L1113" s="234" t="s">
        <v>30</v>
      </c>
    </row>
    <row r="1114" spans="1:12" ht="63">
      <c r="A1114" s="166" t="s">
        <v>24</v>
      </c>
      <c r="B1114" s="153" t="s">
        <v>25</v>
      </c>
      <c r="C1114" s="166" t="s">
        <v>670</v>
      </c>
      <c r="D1114" s="166" t="s">
        <v>1777</v>
      </c>
      <c r="E1114" s="166" t="s">
        <v>995</v>
      </c>
      <c r="F1114" s="166" t="s">
        <v>29</v>
      </c>
      <c r="G1114" s="153" t="s">
        <v>30</v>
      </c>
      <c r="H1114" s="166" t="s">
        <v>115</v>
      </c>
      <c r="I1114" s="166" t="s">
        <v>648</v>
      </c>
      <c r="J1114" s="166" t="s">
        <v>1778</v>
      </c>
      <c r="K1114" s="170">
        <v>43313</v>
      </c>
      <c r="L1114" s="234" t="s">
        <v>30</v>
      </c>
    </row>
    <row r="1115" spans="1:12" ht="31.5">
      <c r="A1115" s="153" t="s">
        <v>24</v>
      </c>
      <c r="B1115" s="153" t="s">
        <v>25</v>
      </c>
      <c r="C1115" s="153" t="s">
        <v>1779</v>
      </c>
      <c r="D1115" s="153" t="s">
        <v>1780</v>
      </c>
      <c r="E1115" s="153" t="s">
        <v>515</v>
      </c>
      <c r="F1115" s="190" t="s">
        <v>29</v>
      </c>
      <c r="G1115" s="153" t="s">
        <v>30</v>
      </c>
      <c r="H1115" s="153" t="s">
        <v>115</v>
      </c>
      <c r="I1115" s="153" t="s">
        <v>682</v>
      </c>
      <c r="J1115" s="153" t="s">
        <v>1781</v>
      </c>
      <c r="K1115" s="163">
        <v>43313</v>
      </c>
      <c r="L1115" s="234" t="s">
        <v>30</v>
      </c>
    </row>
    <row r="1116" spans="1:12" ht="31.5">
      <c r="A1116" s="153" t="s">
        <v>24</v>
      </c>
      <c r="B1116" s="153" t="s">
        <v>25</v>
      </c>
      <c r="C1116" s="153" t="s">
        <v>1782</v>
      </c>
      <c r="D1116" s="153" t="s">
        <v>1783</v>
      </c>
      <c r="E1116" s="153" t="s">
        <v>515</v>
      </c>
      <c r="F1116" s="190" t="s">
        <v>29</v>
      </c>
      <c r="G1116" s="153" t="s">
        <v>30</v>
      </c>
      <c r="H1116" s="153" t="s">
        <v>115</v>
      </c>
      <c r="I1116" s="153" t="s">
        <v>682</v>
      </c>
      <c r="J1116" s="153" t="s">
        <v>1784</v>
      </c>
      <c r="K1116" s="163">
        <v>43313</v>
      </c>
      <c r="L1116" s="234" t="s">
        <v>30</v>
      </c>
    </row>
    <row r="1117" spans="1:12" ht="31.5">
      <c r="A1117" s="153" t="s">
        <v>24</v>
      </c>
      <c r="B1117" s="153" t="s">
        <v>25</v>
      </c>
      <c r="C1117" s="153" t="s">
        <v>1785</v>
      </c>
      <c r="D1117" s="153" t="s">
        <v>1786</v>
      </c>
      <c r="E1117" s="153" t="s">
        <v>139</v>
      </c>
      <c r="F1117" s="190" t="s">
        <v>29</v>
      </c>
      <c r="G1117" s="153" t="s">
        <v>30</v>
      </c>
      <c r="H1117" s="153" t="s">
        <v>115</v>
      </c>
      <c r="I1117" s="153" t="s">
        <v>701</v>
      </c>
      <c r="J1117" s="153" t="s">
        <v>701</v>
      </c>
      <c r="K1117" s="163">
        <v>43314</v>
      </c>
      <c r="L1117" s="153" t="s">
        <v>456</v>
      </c>
    </row>
    <row r="1118" spans="1:12" ht="31.5">
      <c r="A1118" s="153" t="s">
        <v>24</v>
      </c>
      <c r="B1118" s="153" t="s">
        <v>25</v>
      </c>
      <c r="C1118" s="153" t="s">
        <v>1586</v>
      </c>
      <c r="D1118" s="153" t="s">
        <v>1787</v>
      </c>
      <c r="E1118" s="153" t="s">
        <v>28</v>
      </c>
      <c r="F1118" s="190" t="s">
        <v>29</v>
      </c>
      <c r="G1118" s="153" t="s">
        <v>30</v>
      </c>
      <c r="H1118" s="153" t="s">
        <v>115</v>
      </c>
      <c r="I1118" s="153" t="s">
        <v>1788</v>
      </c>
      <c r="J1118" s="163" t="s">
        <v>659</v>
      </c>
      <c r="K1118" s="163">
        <v>43314</v>
      </c>
      <c r="L1118" s="234" t="s">
        <v>30</v>
      </c>
    </row>
    <row r="1119" spans="1:12" ht="63">
      <c r="A1119" s="153" t="s">
        <v>24</v>
      </c>
      <c r="B1119" s="153" t="s">
        <v>25</v>
      </c>
      <c r="C1119" s="153" t="s">
        <v>971</v>
      </c>
      <c r="D1119" s="153" t="s">
        <v>1789</v>
      </c>
      <c r="E1119" s="153" t="s">
        <v>139</v>
      </c>
      <c r="F1119" s="190" t="s">
        <v>29</v>
      </c>
      <c r="G1119" s="153" t="s">
        <v>30</v>
      </c>
      <c r="H1119" s="153" t="s">
        <v>115</v>
      </c>
      <c r="I1119" s="153" t="s">
        <v>1790</v>
      </c>
      <c r="J1119" s="153" t="s">
        <v>636</v>
      </c>
      <c r="K1119" s="163">
        <v>43314</v>
      </c>
      <c r="L1119" s="234" t="s">
        <v>30</v>
      </c>
    </row>
    <row r="1120" spans="1:12" ht="47.25">
      <c r="A1120" s="153" t="s">
        <v>24</v>
      </c>
      <c r="B1120" s="153" t="s">
        <v>25</v>
      </c>
      <c r="C1120" s="153" t="s">
        <v>837</v>
      </c>
      <c r="D1120" s="153" t="s">
        <v>1791</v>
      </c>
      <c r="E1120" s="153" t="s">
        <v>993</v>
      </c>
      <c r="F1120" s="190" t="s">
        <v>29</v>
      </c>
      <c r="G1120" s="153" t="s">
        <v>30</v>
      </c>
      <c r="H1120" s="221" t="s">
        <v>115</v>
      </c>
      <c r="I1120" s="153" t="s">
        <v>743</v>
      </c>
      <c r="J1120" s="153" t="s">
        <v>839</v>
      </c>
      <c r="K1120" s="156">
        <v>43314</v>
      </c>
      <c r="L1120" s="153" t="s">
        <v>34</v>
      </c>
    </row>
    <row r="1121" spans="1:12" ht="31.5">
      <c r="A1121" s="153" t="s">
        <v>24</v>
      </c>
      <c r="B1121" s="153" t="s">
        <v>25</v>
      </c>
      <c r="C1121" s="153" t="s">
        <v>635</v>
      </c>
      <c r="D1121" s="153" t="s">
        <v>1792</v>
      </c>
      <c r="E1121" s="153" t="s">
        <v>139</v>
      </c>
      <c r="F1121" s="190" t="s">
        <v>29</v>
      </c>
      <c r="G1121" s="153" t="s">
        <v>30</v>
      </c>
      <c r="H1121" s="153" t="s">
        <v>115</v>
      </c>
      <c r="I1121" s="153" t="s">
        <v>25</v>
      </c>
      <c r="J1121" s="153" t="s">
        <v>636</v>
      </c>
      <c r="K1121" s="163">
        <v>43318</v>
      </c>
      <c r="L1121" s="153" t="s">
        <v>30</v>
      </c>
    </row>
    <row r="1122" spans="1:12" ht="31.5">
      <c r="A1122" s="153" t="s">
        <v>24</v>
      </c>
      <c r="B1122" s="153" t="s">
        <v>25</v>
      </c>
      <c r="C1122" s="166" t="s">
        <v>1793</v>
      </c>
      <c r="D1122" s="166" t="s">
        <v>1794</v>
      </c>
      <c r="E1122" s="153" t="s">
        <v>786</v>
      </c>
      <c r="F1122" s="190" t="s">
        <v>29</v>
      </c>
      <c r="G1122" s="153" t="s">
        <v>30</v>
      </c>
      <c r="H1122" s="153" t="s">
        <v>115</v>
      </c>
      <c r="I1122" s="153" t="s">
        <v>652</v>
      </c>
      <c r="J1122" s="166" t="s">
        <v>842</v>
      </c>
      <c r="K1122" s="170">
        <v>43318</v>
      </c>
      <c r="L1122" s="166" t="s">
        <v>34</v>
      </c>
    </row>
    <row r="1123" spans="1:12" ht="31.5">
      <c r="A1123" s="153" t="s">
        <v>24</v>
      </c>
      <c r="B1123" s="153" t="s">
        <v>25</v>
      </c>
      <c r="C1123" s="153" t="s">
        <v>692</v>
      </c>
      <c r="D1123" s="153" t="s">
        <v>1795</v>
      </c>
      <c r="E1123" s="153" t="s">
        <v>28</v>
      </c>
      <c r="F1123" s="190" t="s">
        <v>29</v>
      </c>
      <c r="G1123" s="153" t="s">
        <v>30</v>
      </c>
      <c r="H1123" s="153" t="s">
        <v>115</v>
      </c>
      <c r="I1123" s="153" t="s">
        <v>305</v>
      </c>
      <c r="J1123" s="153" t="s">
        <v>1328</v>
      </c>
      <c r="K1123" s="163">
        <v>43319</v>
      </c>
      <c r="L1123" s="153" t="s">
        <v>244</v>
      </c>
    </row>
    <row r="1124" spans="1:12" ht="31.5">
      <c r="A1124" s="153" t="s">
        <v>24</v>
      </c>
      <c r="B1124" s="153" t="s">
        <v>25</v>
      </c>
      <c r="C1124" s="153" t="s">
        <v>1098</v>
      </c>
      <c r="D1124" s="153" t="s">
        <v>1796</v>
      </c>
      <c r="E1124" s="153" t="s">
        <v>28</v>
      </c>
      <c r="F1124" s="190" t="s">
        <v>29</v>
      </c>
      <c r="G1124" s="153"/>
      <c r="H1124" s="153" t="s">
        <v>115</v>
      </c>
      <c r="I1124" s="153" t="s">
        <v>659</v>
      </c>
      <c r="J1124" s="163" t="s">
        <v>659</v>
      </c>
      <c r="K1124" s="163">
        <v>43319</v>
      </c>
      <c r="L1124" s="153" t="s">
        <v>244</v>
      </c>
    </row>
    <row r="1125" spans="1:12" ht="63">
      <c r="A1125" s="153" t="s">
        <v>24</v>
      </c>
      <c r="B1125" s="153" t="s">
        <v>25</v>
      </c>
      <c r="C1125" s="153" t="s">
        <v>662</v>
      </c>
      <c r="D1125" s="153" t="s">
        <v>1797</v>
      </c>
      <c r="E1125" s="153" t="s">
        <v>139</v>
      </c>
      <c r="F1125" s="190" t="s">
        <v>29</v>
      </c>
      <c r="G1125" s="153" t="s">
        <v>30</v>
      </c>
      <c r="H1125" s="153" t="s">
        <v>115</v>
      </c>
      <c r="I1125" s="153" t="s">
        <v>1798</v>
      </c>
      <c r="J1125" s="153" t="s">
        <v>636</v>
      </c>
      <c r="K1125" s="163">
        <v>43319</v>
      </c>
      <c r="L1125" s="153" t="s">
        <v>30</v>
      </c>
    </row>
    <row r="1126" spans="1:12" ht="47.25">
      <c r="A1126" s="153" t="s">
        <v>1218</v>
      </c>
      <c r="B1126" s="153" t="s">
        <v>25</v>
      </c>
      <c r="C1126" s="153" t="s">
        <v>1799</v>
      </c>
      <c r="D1126" s="153" t="s">
        <v>1800</v>
      </c>
      <c r="E1126" s="153" t="s">
        <v>139</v>
      </c>
      <c r="F1126" s="190" t="s">
        <v>29</v>
      </c>
      <c r="G1126" s="153" t="s">
        <v>30</v>
      </c>
      <c r="H1126" s="153" t="s">
        <v>115</v>
      </c>
      <c r="I1126" s="153" t="s">
        <v>1763</v>
      </c>
      <c r="J1126" s="153" t="s">
        <v>636</v>
      </c>
      <c r="K1126" s="163">
        <v>43319</v>
      </c>
      <c r="L1126" s="153" t="s">
        <v>30</v>
      </c>
    </row>
    <row r="1127" spans="1:12" ht="63">
      <c r="A1127" s="153" t="s">
        <v>24</v>
      </c>
      <c r="B1127" s="153" t="s">
        <v>25</v>
      </c>
      <c r="C1127" s="153" t="s">
        <v>1252</v>
      </c>
      <c r="D1127" s="153" t="s">
        <v>1801</v>
      </c>
      <c r="E1127" s="153" t="s">
        <v>1234</v>
      </c>
      <c r="F1127" s="190" t="s">
        <v>29</v>
      </c>
      <c r="G1127" s="153" t="s">
        <v>30</v>
      </c>
      <c r="H1127" s="221" t="s">
        <v>115</v>
      </c>
      <c r="I1127" s="153" t="s">
        <v>743</v>
      </c>
      <c r="J1127" s="153" t="s">
        <v>1254</v>
      </c>
      <c r="K1127" s="156">
        <v>43319</v>
      </c>
      <c r="L1127" s="153" t="s">
        <v>1802</v>
      </c>
    </row>
    <row r="1128" spans="1:12" ht="31.5">
      <c r="A1128" s="153" t="s">
        <v>24</v>
      </c>
      <c r="B1128" s="153" t="s">
        <v>25</v>
      </c>
      <c r="C1128" s="153" t="s">
        <v>1803</v>
      </c>
      <c r="D1128" s="153" t="s">
        <v>1804</v>
      </c>
      <c r="E1128" s="153" t="s">
        <v>28</v>
      </c>
      <c r="F1128" s="190" t="s">
        <v>29</v>
      </c>
      <c r="G1128" s="153" t="s">
        <v>30</v>
      </c>
      <c r="H1128" s="221" t="s">
        <v>115</v>
      </c>
      <c r="I1128" s="153" t="s">
        <v>675</v>
      </c>
      <c r="J1128" s="153" t="s">
        <v>1805</v>
      </c>
      <c r="K1128" s="163">
        <v>43319</v>
      </c>
      <c r="L1128" s="153" t="s">
        <v>244</v>
      </c>
    </row>
    <row r="1129" spans="1:12" ht="31.5">
      <c r="A1129" s="153" t="s">
        <v>24</v>
      </c>
      <c r="B1129" s="153" t="s">
        <v>25</v>
      </c>
      <c r="C1129" s="153" t="s">
        <v>1806</v>
      </c>
      <c r="D1129" s="153" t="s">
        <v>1807</v>
      </c>
      <c r="E1129" s="153" t="s">
        <v>515</v>
      </c>
      <c r="F1129" s="190" t="s">
        <v>29</v>
      </c>
      <c r="G1129" s="153" t="s">
        <v>30</v>
      </c>
      <c r="H1129" s="221" t="s">
        <v>115</v>
      </c>
      <c r="I1129" s="153" t="s">
        <v>434</v>
      </c>
      <c r="J1129" s="153" t="s">
        <v>435</v>
      </c>
      <c r="K1129" s="231">
        <v>43320</v>
      </c>
      <c r="L1129" s="153" t="s">
        <v>1802</v>
      </c>
    </row>
    <row r="1130" spans="1:12" ht="47.25">
      <c r="A1130" s="153" t="s">
        <v>24</v>
      </c>
      <c r="B1130" s="153" t="s">
        <v>25</v>
      </c>
      <c r="C1130" s="153" t="s">
        <v>692</v>
      </c>
      <c r="D1130" s="153" t="s">
        <v>1808</v>
      </c>
      <c r="E1130" s="153" t="s">
        <v>28</v>
      </c>
      <c r="F1130" s="190" t="s">
        <v>29</v>
      </c>
      <c r="G1130" s="153" t="s">
        <v>30</v>
      </c>
      <c r="H1130" s="221" t="s">
        <v>115</v>
      </c>
      <c r="I1130" s="153" t="s">
        <v>305</v>
      </c>
      <c r="J1130" s="153" t="s">
        <v>1809</v>
      </c>
      <c r="K1130" s="163">
        <v>43320</v>
      </c>
      <c r="L1130" s="153" t="s">
        <v>244</v>
      </c>
    </row>
    <row r="1131" spans="1:12" ht="31.5">
      <c r="A1131" s="153" t="s">
        <v>24</v>
      </c>
      <c r="B1131" s="153" t="s">
        <v>25</v>
      </c>
      <c r="C1131" s="153" t="s">
        <v>1810</v>
      </c>
      <c r="D1131" s="153" t="s">
        <v>1811</v>
      </c>
      <c r="E1131" s="153" t="s">
        <v>28</v>
      </c>
      <c r="F1131" s="190" t="s">
        <v>29</v>
      </c>
      <c r="G1131" s="153" t="s">
        <v>30</v>
      </c>
      <c r="H1131" s="221" t="s">
        <v>115</v>
      </c>
      <c r="I1131" s="153" t="s">
        <v>675</v>
      </c>
      <c r="J1131" s="153" t="s">
        <v>1812</v>
      </c>
      <c r="K1131" s="163">
        <v>43320</v>
      </c>
      <c r="L1131" s="153" t="s">
        <v>132</v>
      </c>
    </row>
    <row r="1132" spans="1:12" ht="31.5">
      <c r="A1132" s="153" t="s">
        <v>24</v>
      </c>
      <c r="B1132" s="153" t="s">
        <v>25</v>
      </c>
      <c r="C1132" s="153" t="s">
        <v>1813</v>
      </c>
      <c r="D1132" s="153" t="s">
        <v>1814</v>
      </c>
      <c r="E1132" s="153" t="s">
        <v>28</v>
      </c>
      <c r="F1132" s="190" t="s">
        <v>29</v>
      </c>
      <c r="G1132" s="153" t="s">
        <v>30</v>
      </c>
      <c r="H1132" s="221" t="s">
        <v>115</v>
      </c>
      <c r="I1132" s="153" t="s">
        <v>682</v>
      </c>
      <c r="J1132" s="153" t="s">
        <v>821</v>
      </c>
      <c r="K1132" s="163">
        <v>43320</v>
      </c>
      <c r="L1132" s="235" t="s">
        <v>30</v>
      </c>
    </row>
    <row r="1133" spans="1:12" ht="31.5">
      <c r="A1133" s="153" t="s">
        <v>24</v>
      </c>
      <c r="B1133" s="153" t="s">
        <v>25</v>
      </c>
      <c r="C1133" s="153" t="s">
        <v>1815</v>
      </c>
      <c r="D1133" s="153" t="s">
        <v>1816</v>
      </c>
      <c r="E1133" s="153" t="s">
        <v>28</v>
      </c>
      <c r="F1133" s="190" t="s">
        <v>29</v>
      </c>
      <c r="G1133" s="153" t="s">
        <v>30</v>
      </c>
      <c r="H1133" s="221" t="s">
        <v>115</v>
      </c>
      <c r="I1133" s="153" t="s">
        <v>682</v>
      </c>
      <c r="J1133" s="153" t="s">
        <v>1817</v>
      </c>
      <c r="K1133" s="163">
        <v>43320</v>
      </c>
      <c r="L1133" s="235" t="s">
        <v>30</v>
      </c>
    </row>
    <row r="1134" spans="1:12" ht="78.75">
      <c r="A1134" s="236" t="s">
        <v>24</v>
      </c>
      <c r="B1134" s="236" t="s">
        <v>25</v>
      </c>
      <c r="C1134" s="236" t="s">
        <v>1563</v>
      </c>
      <c r="D1134" s="237" t="s">
        <v>1818</v>
      </c>
      <c r="E1134" s="236" t="s">
        <v>432</v>
      </c>
      <c r="F1134" s="190" t="s">
        <v>29</v>
      </c>
      <c r="G1134" s="236" t="s">
        <v>30</v>
      </c>
      <c r="H1134" s="236" t="s">
        <v>97</v>
      </c>
      <c r="I1134" s="236" t="s">
        <v>781</v>
      </c>
      <c r="J1134" s="236" t="s">
        <v>782</v>
      </c>
      <c r="K1134" s="238">
        <v>43320</v>
      </c>
      <c r="L1134" s="235" t="s">
        <v>30</v>
      </c>
    </row>
    <row r="1135" spans="1:12" ht="63">
      <c r="A1135" s="153" t="s">
        <v>24</v>
      </c>
      <c r="B1135" s="153" t="s">
        <v>25</v>
      </c>
      <c r="C1135" s="153" t="s">
        <v>909</v>
      </c>
      <c r="D1135" s="153" t="s">
        <v>1819</v>
      </c>
      <c r="E1135" s="153" t="s">
        <v>28</v>
      </c>
      <c r="F1135" s="190" t="s">
        <v>29</v>
      </c>
      <c r="G1135" s="153" t="s">
        <v>30</v>
      </c>
      <c r="H1135" s="153" t="s">
        <v>115</v>
      </c>
      <c r="I1135" s="153" t="s">
        <v>659</v>
      </c>
      <c r="J1135" s="163" t="s">
        <v>911</v>
      </c>
      <c r="K1135" s="163">
        <v>43321</v>
      </c>
      <c r="L1135" s="166" t="s">
        <v>30</v>
      </c>
    </row>
    <row r="1136" spans="1:12" ht="94.5">
      <c r="A1136" s="153" t="s">
        <v>24</v>
      </c>
      <c r="B1136" s="153" t="s">
        <v>25</v>
      </c>
      <c r="C1136" s="153" t="s">
        <v>1586</v>
      </c>
      <c r="D1136" s="153" t="s">
        <v>1820</v>
      </c>
      <c r="E1136" s="153" t="s">
        <v>28</v>
      </c>
      <c r="F1136" s="190" t="s">
        <v>29</v>
      </c>
      <c r="G1136" s="153" t="s">
        <v>30</v>
      </c>
      <c r="H1136" s="153" t="s">
        <v>115</v>
      </c>
      <c r="I1136" s="153" t="s">
        <v>1821</v>
      </c>
      <c r="J1136" s="163" t="s">
        <v>1822</v>
      </c>
      <c r="K1136" s="163">
        <v>43321</v>
      </c>
      <c r="L1136" s="166" t="s">
        <v>30</v>
      </c>
    </row>
    <row r="1137" spans="1:12" ht="47.25">
      <c r="A1137" s="153" t="s">
        <v>24</v>
      </c>
      <c r="B1137" s="153" t="s">
        <v>25</v>
      </c>
      <c r="C1137" s="153" t="s">
        <v>1052</v>
      </c>
      <c r="D1137" s="153" t="s">
        <v>1823</v>
      </c>
      <c r="E1137" s="153" t="s">
        <v>28</v>
      </c>
      <c r="F1137" s="190" t="s">
        <v>29</v>
      </c>
      <c r="G1137" s="153" t="s">
        <v>30</v>
      </c>
      <c r="H1137" s="153" t="s">
        <v>115</v>
      </c>
      <c r="I1137" s="153" t="s">
        <v>1824</v>
      </c>
      <c r="J1137" s="163" t="s">
        <v>659</v>
      </c>
      <c r="K1137" s="163">
        <v>43321</v>
      </c>
      <c r="L1137" s="166" t="s">
        <v>30</v>
      </c>
    </row>
    <row r="1138" spans="1:12" ht="31.5">
      <c r="A1138" s="166" t="s">
        <v>24</v>
      </c>
      <c r="B1138" s="153" t="s">
        <v>25</v>
      </c>
      <c r="C1138" s="166" t="s">
        <v>662</v>
      </c>
      <c r="D1138" s="166" t="s">
        <v>1825</v>
      </c>
      <c r="E1138" s="166" t="s">
        <v>139</v>
      </c>
      <c r="F1138" s="166" t="s">
        <v>29</v>
      </c>
      <c r="G1138" s="166" t="s">
        <v>30</v>
      </c>
      <c r="H1138" s="166" t="s">
        <v>115</v>
      </c>
      <c r="I1138" s="166" t="s">
        <v>664</v>
      </c>
      <c r="J1138" s="166" t="s">
        <v>1826</v>
      </c>
      <c r="K1138" s="170">
        <v>43321</v>
      </c>
      <c r="L1138" s="166" t="s">
        <v>30</v>
      </c>
    </row>
    <row r="1139" spans="1:12" ht="31.5">
      <c r="A1139" s="153" t="s">
        <v>24</v>
      </c>
      <c r="B1139" s="153" t="s">
        <v>25</v>
      </c>
      <c r="C1139" s="153" t="s">
        <v>983</v>
      </c>
      <c r="D1139" s="153" t="s">
        <v>984</v>
      </c>
      <c r="E1139" s="153" t="s">
        <v>432</v>
      </c>
      <c r="F1139" s="166" t="s">
        <v>29</v>
      </c>
      <c r="G1139" s="153" t="s">
        <v>30</v>
      </c>
      <c r="H1139" s="153" t="s">
        <v>115</v>
      </c>
      <c r="I1139" s="153" t="s">
        <v>24</v>
      </c>
      <c r="J1139" s="153" t="s">
        <v>985</v>
      </c>
      <c r="K1139" s="239">
        <v>43321</v>
      </c>
      <c r="L1139" s="166" t="s">
        <v>30</v>
      </c>
    </row>
    <row r="1140" spans="1:12" ht="31.5">
      <c r="A1140" s="153" t="s">
        <v>1218</v>
      </c>
      <c r="B1140" s="153" t="s">
        <v>25</v>
      </c>
      <c r="C1140" s="153" t="s">
        <v>1563</v>
      </c>
      <c r="D1140" s="153" t="s">
        <v>1625</v>
      </c>
      <c r="E1140" s="153" t="s">
        <v>515</v>
      </c>
      <c r="F1140" s="166" t="s">
        <v>29</v>
      </c>
      <c r="G1140" s="153" t="s">
        <v>30</v>
      </c>
      <c r="H1140" s="153" t="s">
        <v>115</v>
      </c>
      <c r="I1140" s="153" t="s">
        <v>1220</v>
      </c>
      <c r="J1140" s="153" t="s">
        <v>653</v>
      </c>
      <c r="K1140" s="163">
        <v>43322</v>
      </c>
      <c r="L1140" s="166" t="s">
        <v>30</v>
      </c>
    </row>
    <row r="1141" spans="1:12" ht="31.5">
      <c r="A1141" s="153" t="s">
        <v>24</v>
      </c>
      <c r="B1141" s="153" t="s">
        <v>25</v>
      </c>
      <c r="C1141" s="153" t="s">
        <v>1105</v>
      </c>
      <c r="D1141" s="153" t="s">
        <v>965</v>
      </c>
      <c r="E1141" s="153" t="s">
        <v>28</v>
      </c>
      <c r="F1141" s="166" t="s">
        <v>29</v>
      </c>
      <c r="G1141" s="153" t="s">
        <v>30</v>
      </c>
      <c r="H1141" s="153" t="s">
        <v>115</v>
      </c>
      <c r="I1141" s="153" t="s">
        <v>711</v>
      </c>
      <c r="J1141" s="153" t="s">
        <v>712</v>
      </c>
      <c r="K1141" s="163">
        <v>43322</v>
      </c>
      <c r="L1141" s="153" t="s">
        <v>30</v>
      </c>
    </row>
    <row r="1142" spans="1:12" ht="31.5">
      <c r="A1142" s="153" t="s">
        <v>24</v>
      </c>
      <c r="B1142" s="153" t="s">
        <v>25</v>
      </c>
      <c r="C1142" s="153" t="s">
        <v>1249</v>
      </c>
      <c r="D1142" s="153" t="s">
        <v>1261</v>
      </c>
      <c r="E1142" s="153" t="s">
        <v>28</v>
      </c>
      <c r="F1142" s="166" t="s">
        <v>29</v>
      </c>
      <c r="G1142" s="153" t="s">
        <v>30</v>
      </c>
      <c r="H1142" s="153" t="s">
        <v>115</v>
      </c>
      <c r="I1142" s="153" t="s">
        <v>740</v>
      </c>
      <c r="J1142" s="153" t="s">
        <v>1090</v>
      </c>
      <c r="K1142" s="163">
        <v>43322</v>
      </c>
      <c r="L1142" s="153" t="s">
        <v>30</v>
      </c>
    </row>
    <row r="1143" spans="1:12" ht="47.25">
      <c r="A1143" s="166" t="s">
        <v>24</v>
      </c>
      <c r="B1143" s="153" t="s">
        <v>25</v>
      </c>
      <c r="C1143" s="166" t="s">
        <v>727</v>
      </c>
      <c r="D1143" s="166" t="s">
        <v>1827</v>
      </c>
      <c r="E1143" s="166" t="s">
        <v>995</v>
      </c>
      <c r="F1143" s="166" t="s">
        <v>29</v>
      </c>
      <c r="G1143" s="166" t="s">
        <v>30</v>
      </c>
      <c r="H1143" s="166" t="s">
        <v>115</v>
      </c>
      <c r="I1143" s="166" t="s">
        <v>648</v>
      </c>
      <c r="J1143" s="166" t="s">
        <v>649</v>
      </c>
      <c r="K1143" s="170">
        <v>43322</v>
      </c>
      <c r="L1143" s="166" t="s">
        <v>30</v>
      </c>
    </row>
    <row r="1144" spans="1:12" ht="78.75">
      <c r="A1144" s="166" t="s">
        <v>24</v>
      </c>
      <c r="B1144" s="153" t="s">
        <v>25</v>
      </c>
      <c r="C1144" s="166" t="s">
        <v>727</v>
      </c>
      <c r="D1144" s="166" t="s">
        <v>1828</v>
      </c>
      <c r="E1144" s="166" t="s">
        <v>995</v>
      </c>
      <c r="F1144" s="166" t="s">
        <v>29</v>
      </c>
      <c r="G1144" s="166" t="s">
        <v>30</v>
      </c>
      <c r="H1144" s="166" t="s">
        <v>115</v>
      </c>
      <c r="I1144" s="166" t="s">
        <v>648</v>
      </c>
      <c r="J1144" s="166" t="s">
        <v>649</v>
      </c>
      <c r="K1144" s="170">
        <v>43322</v>
      </c>
      <c r="L1144" s="166" t="s">
        <v>30</v>
      </c>
    </row>
    <row r="1145" spans="1:12" ht="31.5">
      <c r="A1145" s="153" t="s">
        <v>24</v>
      </c>
      <c r="B1145" s="153" t="s">
        <v>25</v>
      </c>
      <c r="C1145" s="153" t="s">
        <v>650</v>
      </c>
      <c r="D1145" s="153" t="s">
        <v>1829</v>
      </c>
      <c r="E1145" s="153" t="s">
        <v>28</v>
      </c>
      <c r="F1145" s="166" t="s">
        <v>29</v>
      </c>
      <c r="G1145" s="166" t="s">
        <v>30</v>
      </c>
      <c r="H1145" s="166" t="s">
        <v>115</v>
      </c>
      <c r="I1145" s="153" t="s">
        <v>1195</v>
      </c>
      <c r="J1145" s="153" t="s">
        <v>1207</v>
      </c>
      <c r="K1145" s="163">
        <v>43322</v>
      </c>
      <c r="L1145" s="153" t="s">
        <v>50</v>
      </c>
    </row>
    <row r="1146" spans="1:12" ht="31.5">
      <c r="A1146" s="153" t="s">
        <v>24</v>
      </c>
      <c r="B1146" s="153" t="s">
        <v>25</v>
      </c>
      <c r="C1146" s="153" t="s">
        <v>1830</v>
      </c>
      <c r="D1146" s="153" t="s">
        <v>1831</v>
      </c>
      <c r="E1146" s="153" t="s">
        <v>515</v>
      </c>
      <c r="F1146" s="166" t="s">
        <v>29</v>
      </c>
      <c r="G1146" s="166" t="s">
        <v>30</v>
      </c>
      <c r="H1146" s="166" t="s">
        <v>115</v>
      </c>
      <c r="I1146" s="153" t="s">
        <v>682</v>
      </c>
      <c r="J1146" s="153" t="s">
        <v>1832</v>
      </c>
      <c r="K1146" s="163">
        <v>43322</v>
      </c>
      <c r="L1146" s="166" t="s">
        <v>30</v>
      </c>
    </row>
    <row r="1147" spans="1:12" ht="63">
      <c r="A1147" s="153" t="s">
        <v>24</v>
      </c>
      <c r="B1147" s="153" t="s">
        <v>25</v>
      </c>
      <c r="C1147" s="153" t="s">
        <v>1252</v>
      </c>
      <c r="D1147" s="153" t="s">
        <v>1833</v>
      </c>
      <c r="E1147" s="153" t="s">
        <v>1234</v>
      </c>
      <c r="F1147" s="190" t="s">
        <v>29</v>
      </c>
      <c r="G1147" s="153" t="s">
        <v>30</v>
      </c>
      <c r="H1147" s="221" t="s">
        <v>115</v>
      </c>
      <c r="I1147" s="153" t="s">
        <v>743</v>
      </c>
      <c r="J1147" s="153" t="s">
        <v>1254</v>
      </c>
      <c r="K1147" s="156">
        <v>43325</v>
      </c>
      <c r="L1147" s="166" t="s">
        <v>30</v>
      </c>
    </row>
    <row r="1148" spans="1:12" ht="31.5">
      <c r="A1148" s="188" t="s">
        <v>24</v>
      </c>
      <c r="B1148" s="153" t="s">
        <v>25</v>
      </c>
      <c r="C1148" s="188" t="s">
        <v>1834</v>
      </c>
      <c r="D1148" s="190" t="s">
        <v>1834</v>
      </c>
      <c r="E1148" s="188" t="s">
        <v>995</v>
      </c>
      <c r="F1148" s="201" t="s">
        <v>29</v>
      </c>
      <c r="G1148" s="188" t="s">
        <v>30</v>
      </c>
      <c r="H1148" s="188" t="s">
        <v>115</v>
      </c>
      <c r="I1148" s="188" t="s">
        <v>24</v>
      </c>
      <c r="J1148" s="188" t="s">
        <v>807</v>
      </c>
      <c r="K1148" s="191">
        <v>43326</v>
      </c>
      <c r="L1148" s="188" t="s">
        <v>37</v>
      </c>
    </row>
    <row r="1149" spans="1:12" ht="47.25">
      <c r="A1149" s="153" t="s">
        <v>24</v>
      </c>
      <c r="B1149" s="153" t="s">
        <v>25</v>
      </c>
      <c r="C1149" s="153" t="s">
        <v>1427</v>
      </c>
      <c r="D1149" s="153" t="s">
        <v>1835</v>
      </c>
      <c r="E1149" s="153" t="s">
        <v>515</v>
      </c>
      <c r="F1149" s="190" t="s">
        <v>29</v>
      </c>
      <c r="G1149" s="153" t="s">
        <v>30</v>
      </c>
      <c r="H1149" s="188" t="s">
        <v>115</v>
      </c>
      <c r="I1149" s="153" t="s">
        <v>434</v>
      </c>
      <c r="J1149" s="153" t="s">
        <v>435</v>
      </c>
      <c r="K1149" s="231">
        <v>43326</v>
      </c>
      <c r="L1149" s="166" t="s">
        <v>30</v>
      </c>
    </row>
    <row r="1150" spans="1:12" ht="31.5">
      <c r="A1150" s="153" t="s">
        <v>1218</v>
      </c>
      <c r="B1150" s="153" t="s">
        <v>25</v>
      </c>
      <c r="C1150" s="153" t="s">
        <v>954</v>
      </c>
      <c r="D1150" s="153" t="s">
        <v>1836</v>
      </c>
      <c r="E1150" s="153" t="s">
        <v>139</v>
      </c>
      <c r="F1150" s="190" t="s">
        <v>29</v>
      </c>
      <c r="G1150" s="153" t="s">
        <v>30</v>
      </c>
      <c r="H1150" s="188" t="s">
        <v>115</v>
      </c>
      <c r="I1150" s="153" t="s">
        <v>1220</v>
      </c>
      <c r="J1150" s="153" t="s">
        <v>1207</v>
      </c>
      <c r="K1150" s="163">
        <v>43326</v>
      </c>
      <c r="L1150" s="153" t="s">
        <v>30</v>
      </c>
    </row>
    <row r="1151" spans="1:12" ht="47.25">
      <c r="A1151" s="166" t="s">
        <v>24</v>
      </c>
      <c r="B1151" s="153" t="s">
        <v>25</v>
      </c>
      <c r="C1151" s="166" t="s">
        <v>727</v>
      </c>
      <c r="D1151" s="166" t="s">
        <v>1837</v>
      </c>
      <c r="E1151" s="166" t="s">
        <v>995</v>
      </c>
      <c r="F1151" s="190" t="s">
        <v>29</v>
      </c>
      <c r="G1151" s="166" t="s">
        <v>30</v>
      </c>
      <c r="H1151" s="166" t="s">
        <v>115</v>
      </c>
      <c r="I1151" s="166" t="s">
        <v>648</v>
      </c>
      <c r="J1151" s="166" t="s">
        <v>649</v>
      </c>
      <c r="K1151" s="170">
        <v>43326</v>
      </c>
      <c r="L1151" s="153" t="s">
        <v>30</v>
      </c>
    </row>
    <row r="1152" spans="1:12" ht="47.25">
      <c r="A1152" s="166" t="s">
        <v>24</v>
      </c>
      <c r="B1152" s="153" t="s">
        <v>25</v>
      </c>
      <c r="C1152" s="166" t="s">
        <v>1838</v>
      </c>
      <c r="D1152" s="166" t="s">
        <v>1839</v>
      </c>
      <c r="E1152" s="166" t="s">
        <v>995</v>
      </c>
      <c r="F1152" s="166" t="s">
        <v>29</v>
      </c>
      <c r="G1152" s="166" t="s">
        <v>30</v>
      </c>
      <c r="H1152" s="166" t="s">
        <v>115</v>
      </c>
      <c r="I1152" s="166" t="s">
        <v>648</v>
      </c>
      <c r="J1152" s="166" t="s">
        <v>1840</v>
      </c>
      <c r="K1152" s="240">
        <v>43326</v>
      </c>
      <c r="L1152" s="166" t="s">
        <v>30</v>
      </c>
    </row>
    <row r="1153" spans="1:12" ht="47.25">
      <c r="A1153" s="166" t="s">
        <v>24</v>
      </c>
      <c r="B1153" s="153" t="s">
        <v>25</v>
      </c>
      <c r="C1153" s="166" t="s">
        <v>1841</v>
      </c>
      <c r="D1153" s="166" t="s">
        <v>1842</v>
      </c>
      <c r="E1153" s="166" t="s">
        <v>995</v>
      </c>
      <c r="F1153" s="166" t="s">
        <v>29</v>
      </c>
      <c r="G1153" s="166" t="s">
        <v>30</v>
      </c>
      <c r="H1153" s="166" t="s">
        <v>115</v>
      </c>
      <c r="I1153" s="166" t="s">
        <v>648</v>
      </c>
      <c r="J1153" s="166" t="s">
        <v>1843</v>
      </c>
      <c r="K1153" s="240">
        <v>43326</v>
      </c>
      <c r="L1153" s="166" t="s">
        <v>30</v>
      </c>
    </row>
    <row r="1154" spans="1:12" ht="63">
      <c r="A1154" s="166" t="s">
        <v>24</v>
      </c>
      <c r="B1154" s="153" t="s">
        <v>25</v>
      </c>
      <c r="C1154" s="166" t="s">
        <v>727</v>
      </c>
      <c r="D1154" s="166" t="s">
        <v>1844</v>
      </c>
      <c r="E1154" s="166" t="s">
        <v>995</v>
      </c>
      <c r="F1154" s="166" t="s">
        <v>29</v>
      </c>
      <c r="G1154" s="166" t="s">
        <v>30</v>
      </c>
      <c r="H1154" s="166" t="s">
        <v>115</v>
      </c>
      <c r="I1154" s="166" t="s">
        <v>648</v>
      </c>
      <c r="J1154" s="166" t="s">
        <v>1845</v>
      </c>
      <c r="K1154" s="240">
        <v>43326</v>
      </c>
      <c r="L1154" s="166" t="s">
        <v>30</v>
      </c>
    </row>
    <row r="1155" spans="1:12" ht="31.5">
      <c r="A1155" s="166" t="s">
        <v>24</v>
      </c>
      <c r="B1155" s="153" t="s">
        <v>25</v>
      </c>
      <c r="C1155" s="166" t="s">
        <v>1846</v>
      </c>
      <c r="D1155" s="166" t="s">
        <v>1847</v>
      </c>
      <c r="E1155" s="166" t="s">
        <v>995</v>
      </c>
      <c r="F1155" s="166" t="s">
        <v>29</v>
      </c>
      <c r="G1155" s="166" t="s">
        <v>30</v>
      </c>
      <c r="H1155" s="166" t="s">
        <v>115</v>
      </c>
      <c r="I1155" s="166" t="s">
        <v>648</v>
      </c>
      <c r="J1155" s="166" t="s">
        <v>1843</v>
      </c>
      <c r="K1155" s="240">
        <v>43326</v>
      </c>
      <c r="L1155" s="166" t="s">
        <v>30</v>
      </c>
    </row>
    <row r="1156" spans="1:12" ht="31.5">
      <c r="A1156" s="166" t="s">
        <v>24</v>
      </c>
      <c r="B1156" s="153" t="s">
        <v>25</v>
      </c>
      <c r="C1156" s="166" t="s">
        <v>1846</v>
      </c>
      <c r="D1156" s="166" t="s">
        <v>1848</v>
      </c>
      <c r="E1156" s="166" t="s">
        <v>995</v>
      </c>
      <c r="F1156" s="166" t="s">
        <v>29</v>
      </c>
      <c r="G1156" s="166" t="s">
        <v>30</v>
      </c>
      <c r="H1156" s="166" t="s">
        <v>115</v>
      </c>
      <c r="I1156" s="166" t="s">
        <v>648</v>
      </c>
      <c r="J1156" s="166" t="s">
        <v>1843</v>
      </c>
      <c r="K1156" s="240">
        <v>43326</v>
      </c>
      <c r="L1156" s="166" t="s">
        <v>30</v>
      </c>
    </row>
    <row r="1157" spans="1:12" ht="31.5">
      <c r="A1157" s="153" t="s">
        <v>24</v>
      </c>
      <c r="B1157" s="153" t="s">
        <v>25</v>
      </c>
      <c r="C1157" s="153" t="s">
        <v>662</v>
      </c>
      <c r="D1157" s="153" t="s">
        <v>1849</v>
      </c>
      <c r="E1157" s="153" t="s">
        <v>1400</v>
      </c>
      <c r="F1157" s="166" t="s">
        <v>29</v>
      </c>
      <c r="G1157" s="153" t="s">
        <v>30</v>
      </c>
      <c r="H1157" s="166" t="s">
        <v>115</v>
      </c>
      <c r="I1157" s="153" t="s">
        <v>1195</v>
      </c>
      <c r="J1157" s="153" t="s">
        <v>1850</v>
      </c>
      <c r="K1157" s="163">
        <v>43326</v>
      </c>
      <c r="L1157" s="153" t="s">
        <v>244</v>
      </c>
    </row>
    <row r="1158" spans="1:12" ht="31.5">
      <c r="A1158" s="153" t="s">
        <v>24</v>
      </c>
      <c r="B1158" s="153" t="s">
        <v>25</v>
      </c>
      <c r="C1158" s="166" t="s">
        <v>1851</v>
      </c>
      <c r="D1158" s="153" t="s">
        <v>1852</v>
      </c>
      <c r="E1158" s="153" t="s">
        <v>139</v>
      </c>
      <c r="F1158" s="166" t="s">
        <v>29</v>
      </c>
      <c r="G1158" s="153" t="s">
        <v>30</v>
      </c>
      <c r="H1158" s="166" t="s">
        <v>115</v>
      </c>
      <c r="I1158" s="153" t="s">
        <v>652</v>
      </c>
      <c r="J1158" s="166" t="s">
        <v>842</v>
      </c>
      <c r="K1158" s="170">
        <v>43326</v>
      </c>
      <c r="L1158" s="166" t="s">
        <v>34</v>
      </c>
    </row>
    <row r="1159" spans="1:12" ht="31.5">
      <c r="A1159" s="153" t="s">
        <v>24</v>
      </c>
      <c r="B1159" s="153" t="s">
        <v>25</v>
      </c>
      <c r="C1159" s="166" t="s">
        <v>1853</v>
      </c>
      <c r="D1159" s="153" t="s">
        <v>1854</v>
      </c>
      <c r="E1159" s="153" t="s">
        <v>139</v>
      </c>
      <c r="F1159" s="166" t="s">
        <v>29</v>
      </c>
      <c r="G1159" s="153" t="s">
        <v>30</v>
      </c>
      <c r="H1159" s="166" t="s">
        <v>115</v>
      </c>
      <c r="I1159" s="153" t="s">
        <v>652</v>
      </c>
      <c r="J1159" s="166" t="s">
        <v>842</v>
      </c>
      <c r="K1159" s="170">
        <v>43326</v>
      </c>
      <c r="L1159" s="166" t="s">
        <v>34</v>
      </c>
    </row>
    <row r="1160" spans="1:12" ht="31.5">
      <c r="A1160" s="153" t="s">
        <v>24</v>
      </c>
      <c r="B1160" s="153" t="s">
        <v>25</v>
      </c>
      <c r="C1160" s="153" t="s">
        <v>1855</v>
      </c>
      <c r="D1160" s="153" t="s">
        <v>1856</v>
      </c>
      <c r="E1160" s="166" t="s">
        <v>995</v>
      </c>
      <c r="F1160" s="166" t="s">
        <v>29</v>
      </c>
      <c r="G1160" s="153" t="s">
        <v>30</v>
      </c>
      <c r="H1160" s="166" t="s">
        <v>115</v>
      </c>
      <c r="I1160" s="153" t="s">
        <v>682</v>
      </c>
      <c r="J1160" s="153" t="s">
        <v>821</v>
      </c>
      <c r="K1160" s="163">
        <v>43326</v>
      </c>
      <c r="L1160" s="166" t="s">
        <v>30</v>
      </c>
    </row>
    <row r="1161" spans="1:12" ht="31.5">
      <c r="A1161" s="153" t="s">
        <v>24</v>
      </c>
      <c r="B1161" s="153" t="s">
        <v>25</v>
      </c>
      <c r="C1161" s="153" t="s">
        <v>1857</v>
      </c>
      <c r="D1161" s="153" t="s">
        <v>1858</v>
      </c>
      <c r="E1161" s="166" t="s">
        <v>995</v>
      </c>
      <c r="F1161" s="166" t="s">
        <v>29</v>
      </c>
      <c r="G1161" s="153" t="s">
        <v>30</v>
      </c>
      <c r="H1161" s="166" t="s">
        <v>115</v>
      </c>
      <c r="I1161" s="153" t="s">
        <v>682</v>
      </c>
      <c r="J1161" s="153" t="s">
        <v>821</v>
      </c>
      <c r="K1161" s="163">
        <v>43326</v>
      </c>
      <c r="L1161" s="166" t="s">
        <v>30</v>
      </c>
    </row>
    <row r="1162" spans="1:12" ht="31.5">
      <c r="A1162" s="153" t="s">
        <v>24</v>
      </c>
      <c r="B1162" s="153" t="s">
        <v>25</v>
      </c>
      <c r="C1162" s="153" t="s">
        <v>1474</v>
      </c>
      <c r="D1162" s="153" t="s">
        <v>1859</v>
      </c>
      <c r="E1162" s="153" t="s">
        <v>28</v>
      </c>
      <c r="F1162" s="166" t="s">
        <v>29</v>
      </c>
      <c r="G1162" s="153" t="s">
        <v>30</v>
      </c>
      <c r="H1162" s="166" t="s">
        <v>115</v>
      </c>
      <c r="I1162" s="153" t="s">
        <v>305</v>
      </c>
      <c r="J1162" s="153" t="s">
        <v>1017</v>
      </c>
      <c r="K1162" s="163">
        <v>43327</v>
      </c>
      <c r="L1162" s="153" t="s">
        <v>244</v>
      </c>
    </row>
    <row r="1163" spans="1:12" ht="31.5">
      <c r="A1163" s="232" t="s">
        <v>24</v>
      </c>
      <c r="B1163" s="153" t="s">
        <v>25</v>
      </c>
      <c r="C1163" s="171" t="s">
        <v>1860</v>
      </c>
      <c r="D1163" s="153" t="s">
        <v>1861</v>
      </c>
      <c r="E1163" s="171" t="s">
        <v>28</v>
      </c>
      <c r="F1163" s="166" t="s">
        <v>29</v>
      </c>
      <c r="G1163" s="153" t="s">
        <v>30</v>
      </c>
      <c r="H1163" s="171" t="s">
        <v>115</v>
      </c>
      <c r="I1163" s="171" t="s">
        <v>685</v>
      </c>
      <c r="J1163" s="171" t="s">
        <v>686</v>
      </c>
      <c r="K1163" s="173">
        <v>43327</v>
      </c>
      <c r="L1163" s="153" t="s">
        <v>37</v>
      </c>
    </row>
    <row r="1164" spans="1:12" ht="31.5">
      <c r="A1164" s="166" t="s">
        <v>24</v>
      </c>
      <c r="B1164" s="153" t="s">
        <v>25</v>
      </c>
      <c r="C1164" s="166" t="s">
        <v>650</v>
      </c>
      <c r="D1164" s="166" t="s">
        <v>1862</v>
      </c>
      <c r="E1164" s="166" t="s">
        <v>139</v>
      </c>
      <c r="F1164" s="166" t="s">
        <v>29</v>
      </c>
      <c r="G1164" s="166" t="s">
        <v>30</v>
      </c>
      <c r="H1164" s="166" t="s">
        <v>115</v>
      </c>
      <c r="I1164" s="166" t="s">
        <v>664</v>
      </c>
      <c r="J1164" s="166" t="s">
        <v>664</v>
      </c>
      <c r="K1164" s="170">
        <v>43327</v>
      </c>
      <c r="L1164" s="166" t="s">
        <v>30</v>
      </c>
    </row>
    <row r="1165" spans="1:12" ht="31.5">
      <c r="A1165" s="153" t="s">
        <v>24</v>
      </c>
      <c r="B1165" s="153" t="s">
        <v>25</v>
      </c>
      <c r="C1165" s="153" t="s">
        <v>1863</v>
      </c>
      <c r="D1165" s="153" t="s">
        <v>1864</v>
      </c>
      <c r="E1165" s="153" t="s">
        <v>515</v>
      </c>
      <c r="F1165" s="190" t="s">
        <v>29</v>
      </c>
      <c r="G1165" s="166" t="s">
        <v>30</v>
      </c>
      <c r="H1165" s="166" t="s">
        <v>115</v>
      </c>
      <c r="I1165" s="153" t="s">
        <v>682</v>
      </c>
      <c r="J1165" s="153" t="s">
        <v>1865</v>
      </c>
      <c r="K1165" s="163">
        <v>43327</v>
      </c>
      <c r="L1165" s="166" t="s">
        <v>30</v>
      </c>
    </row>
    <row r="1166" spans="1:12" ht="31.5">
      <c r="A1166" s="153" t="s">
        <v>24</v>
      </c>
      <c r="B1166" s="153" t="s">
        <v>25</v>
      </c>
      <c r="C1166" s="153" t="s">
        <v>1866</v>
      </c>
      <c r="D1166" s="153" t="s">
        <v>1867</v>
      </c>
      <c r="E1166" s="153" t="s">
        <v>515</v>
      </c>
      <c r="F1166" s="190" t="s">
        <v>29</v>
      </c>
      <c r="G1166" s="166" t="s">
        <v>30</v>
      </c>
      <c r="H1166" s="166" t="s">
        <v>115</v>
      </c>
      <c r="I1166" s="153" t="s">
        <v>682</v>
      </c>
      <c r="J1166" s="153" t="s">
        <v>807</v>
      </c>
      <c r="K1166" s="163">
        <v>43327</v>
      </c>
      <c r="L1166" s="166" t="s">
        <v>30</v>
      </c>
    </row>
    <row r="1167" spans="1:12" ht="47.25">
      <c r="A1167" s="153" t="s">
        <v>1218</v>
      </c>
      <c r="B1167" s="153" t="s">
        <v>25</v>
      </c>
      <c r="C1167" s="153" t="s">
        <v>1868</v>
      </c>
      <c r="D1167" s="153" t="s">
        <v>1869</v>
      </c>
      <c r="E1167" s="153" t="s">
        <v>515</v>
      </c>
      <c r="F1167" s="190" t="s">
        <v>29</v>
      </c>
      <c r="G1167" s="166" t="s">
        <v>30</v>
      </c>
      <c r="H1167" s="166" t="s">
        <v>115</v>
      </c>
      <c r="I1167" s="153" t="s">
        <v>1220</v>
      </c>
      <c r="J1167" s="153" t="s">
        <v>1870</v>
      </c>
      <c r="K1167" s="163">
        <v>43328</v>
      </c>
      <c r="L1167" s="153" t="s">
        <v>30</v>
      </c>
    </row>
    <row r="1168" spans="1:12" ht="47.25">
      <c r="A1168" s="153" t="s">
        <v>24</v>
      </c>
      <c r="B1168" s="153" t="s">
        <v>25</v>
      </c>
      <c r="C1168" s="153" t="s">
        <v>1871</v>
      </c>
      <c r="D1168" s="153" t="s">
        <v>1872</v>
      </c>
      <c r="E1168" s="153" t="s">
        <v>28</v>
      </c>
      <c r="F1168" s="190" t="s">
        <v>29</v>
      </c>
      <c r="G1168" s="166" t="s">
        <v>30</v>
      </c>
      <c r="H1168" s="166" t="s">
        <v>115</v>
      </c>
      <c r="I1168" s="153" t="s">
        <v>659</v>
      </c>
      <c r="J1168" s="163" t="s">
        <v>1873</v>
      </c>
      <c r="K1168" s="163">
        <v>43328</v>
      </c>
      <c r="L1168" s="153" t="s">
        <v>30</v>
      </c>
    </row>
    <row r="1169" spans="1:12" ht="31.5">
      <c r="A1169" s="153" t="s">
        <v>24</v>
      </c>
      <c r="B1169" s="153" t="s">
        <v>25</v>
      </c>
      <c r="C1169" s="153" t="s">
        <v>1332</v>
      </c>
      <c r="D1169" s="153" t="s">
        <v>1333</v>
      </c>
      <c r="E1169" s="153" t="s">
        <v>28</v>
      </c>
      <c r="F1169" s="190" t="s">
        <v>29</v>
      </c>
      <c r="G1169" s="166" t="s">
        <v>30</v>
      </c>
      <c r="H1169" s="166" t="s">
        <v>115</v>
      </c>
      <c r="I1169" s="153" t="s">
        <v>659</v>
      </c>
      <c r="J1169" s="163" t="s">
        <v>659</v>
      </c>
      <c r="K1169" s="163">
        <v>43328</v>
      </c>
      <c r="L1169" s="153" t="s">
        <v>30</v>
      </c>
    </row>
    <row r="1170" spans="1:12" ht="31.5">
      <c r="A1170" s="153" t="s">
        <v>24</v>
      </c>
      <c r="B1170" s="153" t="s">
        <v>25</v>
      </c>
      <c r="C1170" s="153" t="s">
        <v>1260</v>
      </c>
      <c r="D1170" s="153" t="s">
        <v>1261</v>
      </c>
      <c r="E1170" s="153" t="s">
        <v>28</v>
      </c>
      <c r="F1170" s="190" t="s">
        <v>29</v>
      </c>
      <c r="G1170" s="153" t="s">
        <v>30</v>
      </c>
      <c r="H1170" s="153" t="s">
        <v>115</v>
      </c>
      <c r="I1170" s="153" t="s">
        <v>668</v>
      </c>
      <c r="J1170" s="153" t="s">
        <v>669</v>
      </c>
      <c r="K1170" s="163">
        <v>43328</v>
      </c>
      <c r="L1170" s="153" t="s">
        <v>30</v>
      </c>
    </row>
    <row r="1171" spans="1:12" ht="47.25">
      <c r="A1171" s="153" t="s">
        <v>24</v>
      </c>
      <c r="B1171" s="153" t="s">
        <v>25</v>
      </c>
      <c r="C1171" s="153" t="s">
        <v>650</v>
      </c>
      <c r="D1171" s="153" t="s">
        <v>1874</v>
      </c>
      <c r="E1171" s="153" t="s">
        <v>28</v>
      </c>
      <c r="F1171" s="190" t="s">
        <v>29</v>
      </c>
      <c r="G1171" s="153" t="s">
        <v>30</v>
      </c>
      <c r="H1171" s="153" t="s">
        <v>115</v>
      </c>
      <c r="I1171" s="153" t="s">
        <v>1195</v>
      </c>
      <c r="J1171" s="153" t="s">
        <v>1875</v>
      </c>
      <c r="K1171" s="163">
        <v>43328</v>
      </c>
      <c r="L1171" s="153" t="s">
        <v>50</v>
      </c>
    </row>
    <row r="1172" spans="1:12" ht="47.25">
      <c r="A1172" s="153" t="s">
        <v>24</v>
      </c>
      <c r="B1172" s="153" t="s">
        <v>25</v>
      </c>
      <c r="C1172" s="153" t="s">
        <v>1041</v>
      </c>
      <c r="D1172" s="153" t="s">
        <v>1876</v>
      </c>
      <c r="E1172" s="153" t="s">
        <v>515</v>
      </c>
      <c r="F1172" s="190" t="s">
        <v>29</v>
      </c>
      <c r="G1172" s="153" t="s">
        <v>30</v>
      </c>
      <c r="H1172" s="153" t="s">
        <v>115</v>
      </c>
      <c r="I1172" s="153" t="s">
        <v>434</v>
      </c>
      <c r="J1172" s="153" t="s">
        <v>435</v>
      </c>
      <c r="K1172" s="231">
        <v>43329</v>
      </c>
      <c r="L1172" s="153" t="s">
        <v>30</v>
      </c>
    </row>
    <row r="1173" spans="1:12" ht="47.25">
      <c r="A1173" s="153" t="s">
        <v>1218</v>
      </c>
      <c r="B1173" s="153" t="s">
        <v>25</v>
      </c>
      <c r="C1173" s="153" t="s">
        <v>1590</v>
      </c>
      <c r="D1173" s="153" t="s">
        <v>1877</v>
      </c>
      <c r="E1173" s="153" t="s">
        <v>139</v>
      </c>
      <c r="F1173" s="190" t="s">
        <v>29</v>
      </c>
      <c r="G1173" s="153" t="s">
        <v>30</v>
      </c>
      <c r="H1173" s="153" t="s">
        <v>115</v>
      </c>
      <c r="I1173" s="153" t="s">
        <v>1878</v>
      </c>
      <c r="J1173" s="153" t="s">
        <v>1207</v>
      </c>
      <c r="K1173" s="163">
        <v>43329</v>
      </c>
      <c r="L1173" s="153" t="s">
        <v>30</v>
      </c>
    </row>
    <row r="1174" spans="1:12" ht="31.5">
      <c r="A1174" s="153" t="s">
        <v>24</v>
      </c>
      <c r="B1174" s="153" t="s">
        <v>25</v>
      </c>
      <c r="C1174" s="153" t="s">
        <v>797</v>
      </c>
      <c r="D1174" s="153" t="s">
        <v>1879</v>
      </c>
      <c r="E1174" s="153" t="s">
        <v>28</v>
      </c>
      <c r="F1174" s="166" t="s">
        <v>29</v>
      </c>
      <c r="G1174" s="153" t="s">
        <v>30</v>
      </c>
      <c r="H1174" s="153" t="s">
        <v>115</v>
      </c>
      <c r="I1174" s="153" t="s">
        <v>711</v>
      </c>
      <c r="J1174" s="153" t="s">
        <v>889</v>
      </c>
      <c r="K1174" s="163">
        <v>43329</v>
      </c>
      <c r="L1174" s="153" t="s">
        <v>30</v>
      </c>
    </row>
    <row r="1175" spans="1:12" ht="31.5">
      <c r="A1175" s="153" t="s">
        <v>24</v>
      </c>
      <c r="B1175" s="153" t="s">
        <v>25</v>
      </c>
      <c r="C1175" s="153" t="s">
        <v>1880</v>
      </c>
      <c r="D1175" s="153" t="s">
        <v>1881</v>
      </c>
      <c r="E1175" s="153" t="s">
        <v>515</v>
      </c>
      <c r="F1175" s="166" t="s">
        <v>29</v>
      </c>
      <c r="G1175" s="153" t="s">
        <v>30</v>
      </c>
      <c r="H1175" s="153" t="s">
        <v>115</v>
      </c>
      <c r="I1175" s="153" t="s">
        <v>682</v>
      </c>
      <c r="J1175" s="153" t="s">
        <v>1880</v>
      </c>
      <c r="K1175" s="163">
        <v>43334</v>
      </c>
      <c r="L1175" s="153" t="s">
        <v>30</v>
      </c>
    </row>
    <row r="1176" spans="1:12" ht="31.5">
      <c r="A1176" s="153" t="s">
        <v>24</v>
      </c>
      <c r="B1176" s="153" t="s">
        <v>25</v>
      </c>
      <c r="C1176" s="153" t="s">
        <v>1563</v>
      </c>
      <c r="D1176" s="190" t="s">
        <v>1882</v>
      </c>
      <c r="E1176" s="153" t="s">
        <v>432</v>
      </c>
      <c r="F1176" s="166" t="s">
        <v>29</v>
      </c>
      <c r="G1176" s="153" t="s">
        <v>30</v>
      </c>
      <c r="H1176" s="153" t="s">
        <v>97</v>
      </c>
      <c r="I1176" s="153" t="s">
        <v>1077</v>
      </c>
      <c r="J1176" s="153" t="s">
        <v>782</v>
      </c>
      <c r="K1176" s="239">
        <v>43334</v>
      </c>
      <c r="L1176" s="153" t="s">
        <v>30</v>
      </c>
    </row>
    <row r="1177" spans="1:12" ht="31.5">
      <c r="A1177" s="153" t="s">
        <v>24</v>
      </c>
      <c r="B1177" s="153" t="s">
        <v>25</v>
      </c>
      <c r="C1177" s="153" t="s">
        <v>1558</v>
      </c>
      <c r="D1177" s="153" t="s">
        <v>1883</v>
      </c>
      <c r="E1177" s="153" t="s">
        <v>515</v>
      </c>
      <c r="F1177" s="190" t="s">
        <v>29</v>
      </c>
      <c r="G1177" s="153" t="s">
        <v>30</v>
      </c>
      <c r="H1177" s="153" t="s">
        <v>115</v>
      </c>
      <c r="I1177" s="153" t="s">
        <v>434</v>
      </c>
      <c r="J1177" s="153" t="s">
        <v>435</v>
      </c>
      <c r="K1177" s="231">
        <v>43335</v>
      </c>
      <c r="L1177" s="153" t="s">
        <v>30</v>
      </c>
    </row>
    <row r="1178" spans="1:12" ht="31.5">
      <c r="A1178" s="153" t="s">
        <v>24</v>
      </c>
      <c r="B1178" s="153" t="s">
        <v>25</v>
      </c>
      <c r="C1178" s="153" t="s">
        <v>1884</v>
      </c>
      <c r="D1178" s="153" t="s">
        <v>1885</v>
      </c>
      <c r="E1178" s="153" t="s">
        <v>515</v>
      </c>
      <c r="F1178" s="190" t="s">
        <v>29</v>
      </c>
      <c r="G1178" s="153" t="s">
        <v>30</v>
      </c>
      <c r="H1178" s="153" t="s">
        <v>115</v>
      </c>
      <c r="I1178" s="153" t="s">
        <v>434</v>
      </c>
      <c r="J1178" s="153" t="s">
        <v>435</v>
      </c>
      <c r="K1178" s="231">
        <v>43335</v>
      </c>
      <c r="L1178" s="153" t="s">
        <v>30</v>
      </c>
    </row>
    <row r="1179" spans="1:12" ht="31.5">
      <c r="A1179" s="153" t="s">
        <v>1218</v>
      </c>
      <c r="B1179" s="153" t="s">
        <v>25</v>
      </c>
      <c r="C1179" s="153" t="s">
        <v>1590</v>
      </c>
      <c r="D1179" s="153" t="s">
        <v>1886</v>
      </c>
      <c r="E1179" s="153" t="s">
        <v>139</v>
      </c>
      <c r="F1179" s="190" t="s">
        <v>851</v>
      </c>
      <c r="G1179" s="153" t="s">
        <v>30</v>
      </c>
      <c r="H1179" s="153" t="s">
        <v>115</v>
      </c>
      <c r="I1179" s="153" t="s">
        <v>1763</v>
      </c>
      <c r="J1179" s="153" t="s">
        <v>636</v>
      </c>
      <c r="K1179" s="163">
        <v>43335</v>
      </c>
      <c r="L1179" s="153" t="s">
        <v>30</v>
      </c>
    </row>
    <row r="1180" spans="1:12" ht="31.5">
      <c r="A1180" s="153" t="s">
        <v>24</v>
      </c>
      <c r="B1180" s="153" t="s">
        <v>25</v>
      </c>
      <c r="C1180" s="153" t="s">
        <v>1249</v>
      </c>
      <c r="D1180" s="153" t="s">
        <v>1887</v>
      </c>
      <c r="E1180" s="153" t="s">
        <v>28</v>
      </c>
      <c r="F1180" s="190" t="s">
        <v>851</v>
      </c>
      <c r="G1180" s="153" t="s">
        <v>30</v>
      </c>
      <c r="H1180" s="153" t="s">
        <v>115</v>
      </c>
      <c r="I1180" s="153" t="s">
        <v>740</v>
      </c>
      <c r="J1180" s="153" t="s">
        <v>1090</v>
      </c>
      <c r="K1180" s="163">
        <v>43335</v>
      </c>
      <c r="L1180" s="153" t="s">
        <v>30</v>
      </c>
    </row>
    <row r="1181" spans="1:12" ht="31.5">
      <c r="A1181" s="153" t="s">
        <v>24</v>
      </c>
      <c r="B1181" s="153" t="s">
        <v>25</v>
      </c>
      <c r="C1181" s="153" t="s">
        <v>1249</v>
      </c>
      <c r="D1181" s="153" t="s">
        <v>1368</v>
      </c>
      <c r="E1181" s="153" t="s">
        <v>28</v>
      </c>
      <c r="F1181" s="190" t="s">
        <v>851</v>
      </c>
      <c r="G1181" s="153" t="s">
        <v>30</v>
      </c>
      <c r="H1181" s="153" t="s">
        <v>115</v>
      </c>
      <c r="I1181" s="153" t="s">
        <v>740</v>
      </c>
      <c r="J1181" s="153" t="s">
        <v>1090</v>
      </c>
      <c r="K1181" s="163">
        <v>43335</v>
      </c>
      <c r="L1181" s="153" t="s">
        <v>30</v>
      </c>
    </row>
    <row r="1182" spans="1:12" ht="31.5">
      <c r="A1182" s="153" t="s">
        <v>24</v>
      </c>
      <c r="B1182" s="153" t="s">
        <v>25</v>
      </c>
      <c r="C1182" s="153" t="s">
        <v>650</v>
      </c>
      <c r="D1182" s="153" t="s">
        <v>1888</v>
      </c>
      <c r="E1182" s="153" t="s">
        <v>515</v>
      </c>
      <c r="F1182" s="190" t="s">
        <v>851</v>
      </c>
      <c r="G1182" s="153" t="s">
        <v>30</v>
      </c>
      <c r="H1182" s="153" t="s">
        <v>115</v>
      </c>
      <c r="I1182" s="153" t="s">
        <v>682</v>
      </c>
      <c r="J1182" s="153" t="s">
        <v>1889</v>
      </c>
      <c r="K1182" s="163">
        <v>43335</v>
      </c>
      <c r="L1182" s="153" t="s">
        <v>30</v>
      </c>
    </row>
    <row r="1183" spans="1:12" ht="31.5">
      <c r="A1183" s="153" t="s">
        <v>24</v>
      </c>
      <c r="B1183" s="153" t="s">
        <v>25</v>
      </c>
      <c r="C1183" s="153" t="s">
        <v>650</v>
      </c>
      <c r="D1183" s="153" t="s">
        <v>1890</v>
      </c>
      <c r="E1183" s="153" t="s">
        <v>515</v>
      </c>
      <c r="F1183" s="190" t="s">
        <v>29</v>
      </c>
      <c r="G1183" s="153" t="s">
        <v>30</v>
      </c>
      <c r="H1183" s="153" t="s">
        <v>115</v>
      </c>
      <c r="I1183" s="153" t="s">
        <v>682</v>
      </c>
      <c r="J1183" s="153" t="s">
        <v>1889</v>
      </c>
      <c r="K1183" s="163">
        <v>43335</v>
      </c>
      <c r="L1183" s="153" t="s">
        <v>30</v>
      </c>
    </row>
    <row r="1184" spans="1:12" ht="47.25">
      <c r="A1184" s="153" t="s">
        <v>24</v>
      </c>
      <c r="B1184" s="153" t="s">
        <v>25</v>
      </c>
      <c r="C1184" s="153" t="s">
        <v>635</v>
      </c>
      <c r="D1184" s="153" t="s">
        <v>1891</v>
      </c>
      <c r="E1184" s="153" t="s">
        <v>139</v>
      </c>
      <c r="F1184" s="190" t="s">
        <v>851</v>
      </c>
      <c r="G1184" s="153" t="s">
        <v>30</v>
      </c>
      <c r="H1184" s="153" t="s">
        <v>115</v>
      </c>
      <c r="I1184" s="153" t="s">
        <v>25</v>
      </c>
      <c r="J1184" s="153" t="s">
        <v>1207</v>
      </c>
      <c r="K1184" s="163">
        <v>43336</v>
      </c>
      <c r="L1184" s="153" t="s">
        <v>481</v>
      </c>
    </row>
    <row r="1185" spans="1:12" ht="31.5">
      <c r="A1185" s="153" t="s">
        <v>24</v>
      </c>
      <c r="B1185" s="153" t="s">
        <v>25</v>
      </c>
      <c r="C1185" s="153" t="s">
        <v>635</v>
      </c>
      <c r="D1185" s="153" t="s">
        <v>1892</v>
      </c>
      <c r="E1185" s="153" t="s">
        <v>139</v>
      </c>
      <c r="F1185" s="190" t="s">
        <v>851</v>
      </c>
      <c r="G1185" s="153" t="s">
        <v>30</v>
      </c>
      <c r="H1185" s="153" t="s">
        <v>115</v>
      </c>
      <c r="I1185" s="153" t="s">
        <v>25</v>
      </c>
      <c r="J1185" s="153" t="s">
        <v>1207</v>
      </c>
      <c r="K1185" s="163">
        <v>43336</v>
      </c>
      <c r="L1185" s="153" t="s">
        <v>30</v>
      </c>
    </row>
    <row r="1186" spans="1:12" ht="31.5">
      <c r="A1186" s="153" t="s">
        <v>24</v>
      </c>
      <c r="B1186" s="153" t="s">
        <v>25</v>
      </c>
      <c r="C1186" s="153" t="s">
        <v>1893</v>
      </c>
      <c r="D1186" s="153" t="s">
        <v>1894</v>
      </c>
      <c r="E1186" s="153" t="s">
        <v>515</v>
      </c>
      <c r="F1186" s="190" t="s">
        <v>29</v>
      </c>
      <c r="G1186" s="153" t="s">
        <v>30</v>
      </c>
      <c r="H1186" s="153" t="s">
        <v>115</v>
      </c>
      <c r="I1186" s="153" t="s">
        <v>682</v>
      </c>
      <c r="J1186" s="153" t="s">
        <v>1895</v>
      </c>
      <c r="K1186" s="163">
        <v>43336</v>
      </c>
      <c r="L1186" s="153" t="s">
        <v>30</v>
      </c>
    </row>
    <row r="1187" spans="1:12" ht="31.5">
      <c r="A1187" s="153" t="s">
        <v>24</v>
      </c>
      <c r="B1187" s="153" t="s">
        <v>25</v>
      </c>
      <c r="C1187" s="153" t="s">
        <v>1080</v>
      </c>
      <c r="D1187" s="153" t="s">
        <v>608</v>
      </c>
      <c r="E1187" s="153" t="s">
        <v>28</v>
      </c>
      <c r="F1187" s="190" t="s">
        <v>29</v>
      </c>
      <c r="G1187" s="153" t="s">
        <v>30</v>
      </c>
      <c r="H1187" s="153" t="s">
        <v>115</v>
      </c>
      <c r="I1187" s="153" t="s">
        <v>122</v>
      </c>
      <c r="J1187" s="153" t="s">
        <v>122</v>
      </c>
      <c r="K1187" s="163">
        <v>43340</v>
      </c>
      <c r="L1187" s="153" t="s">
        <v>30</v>
      </c>
    </row>
    <row r="1188" spans="1:12" ht="31.5">
      <c r="A1188" s="153" t="s">
        <v>24</v>
      </c>
      <c r="B1188" s="153" t="s">
        <v>25</v>
      </c>
      <c r="C1188" s="153" t="s">
        <v>954</v>
      </c>
      <c r="D1188" s="190" t="s">
        <v>955</v>
      </c>
      <c r="E1188" s="153" t="s">
        <v>432</v>
      </c>
      <c r="F1188" s="190" t="s">
        <v>29</v>
      </c>
      <c r="G1188" s="153" t="s">
        <v>30</v>
      </c>
      <c r="H1188" s="153" t="s">
        <v>97</v>
      </c>
      <c r="I1188" s="153" t="s">
        <v>781</v>
      </c>
      <c r="J1188" s="153" t="s">
        <v>782</v>
      </c>
      <c r="K1188" s="239">
        <v>43340</v>
      </c>
      <c r="L1188" s="166" t="s">
        <v>30</v>
      </c>
    </row>
    <row r="1189" spans="1:12" ht="47.25">
      <c r="A1189" s="153" t="s">
        <v>24</v>
      </c>
      <c r="B1189" s="153" t="s">
        <v>25</v>
      </c>
      <c r="C1189" s="153" t="s">
        <v>1896</v>
      </c>
      <c r="D1189" s="153" t="s">
        <v>1897</v>
      </c>
      <c r="E1189" s="153" t="s">
        <v>28</v>
      </c>
      <c r="F1189" s="190" t="s">
        <v>29</v>
      </c>
      <c r="G1189" s="153" t="s">
        <v>30</v>
      </c>
      <c r="H1189" s="153" t="s">
        <v>115</v>
      </c>
      <c r="I1189" s="153" t="s">
        <v>305</v>
      </c>
      <c r="J1189" s="153" t="s">
        <v>970</v>
      </c>
      <c r="K1189" s="163">
        <v>43341</v>
      </c>
      <c r="L1189" s="153" t="s">
        <v>244</v>
      </c>
    </row>
    <row r="1190" spans="1:12" ht="31.5">
      <c r="A1190" s="153" t="s">
        <v>24</v>
      </c>
      <c r="B1190" s="153" t="s">
        <v>25</v>
      </c>
      <c r="C1190" s="153" t="s">
        <v>971</v>
      </c>
      <c r="D1190" s="153" t="s">
        <v>1898</v>
      </c>
      <c r="E1190" s="153" t="s">
        <v>139</v>
      </c>
      <c r="F1190" s="190" t="s">
        <v>29</v>
      </c>
      <c r="G1190" s="153" t="s">
        <v>30</v>
      </c>
      <c r="H1190" s="153" t="s">
        <v>115</v>
      </c>
      <c r="I1190" s="153" t="s">
        <v>1763</v>
      </c>
      <c r="J1190" s="153" t="s">
        <v>1207</v>
      </c>
      <c r="K1190" s="163">
        <v>43341</v>
      </c>
      <c r="L1190" s="166" t="s">
        <v>30</v>
      </c>
    </row>
    <row r="1191" spans="1:12" ht="31.5">
      <c r="A1191" s="153" t="s">
        <v>24</v>
      </c>
      <c r="B1191" s="153" t="s">
        <v>25</v>
      </c>
      <c r="C1191" s="153" t="s">
        <v>1105</v>
      </c>
      <c r="D1191" s="153" t="s">
        <v>965</v>
      </c>
      <c r="E1191" s="153" t="s">
        <v>28</v>
      </c>
      <c r="F1191" s="190" t="s">
        <v>29</v>
      </c>
      <c r="G1191" s="153" t="s">
        <v>30</v>
      </c>
      <c r="H1191" s="153" t="s">
        <v>115</v>
      </c>
      <c r="I1191" s="153" t="s">
        <v>711</v>
      </c>
      <c r="J1191" s="153" t="s">
        <v>889</v>
      </c>
      <c r="K1191" s="163">
        <v>43341</v>
      </c>
      <c r="L1191" s="153" t="s">
        <v>30</v>
      </c>
    </row>
    <row r="1192" spans="1:12" ht="31.5">
      <c r="A1192" s="153" t="s">
        <v>24</v>
      </c>
      <c r="B1192" s="153" t="s">
        <v>25</v>
      </c>
      <c r="C1192" s="153" t="s">
        <v>1249</v>
      </c>
      <c r="D1192" s="153" t="s">
        <v>1250</v>
      </c>
      <c r="E1192" s="153" t="s">
        <v>28</v>
      </c>
      <c r="F1192" s="190" t="s">
        <v>29</v>
      </c>
      <c r="G1192" s="153" t="s">
        <v>30</v>
      </c>
      <c r="H1192" s="153" t="s">
        <v>115</v>
      </c>
      <c r="I1192" s="153" t="s">
        <v>711</v>
      </c>
      <c r="J1192" s="153" t="s">
        <v>1251</v>
      </c>
      <c r="K1192" s="163">
        <v>43341</v>
      </c>
      <c r="L1192" s="153" t="s">
        <v>30</v>
      </c>
    </row>
    <row r="1193" spans="1:12" ht="31.5">
      <c r="A1193" s="153" t="s">
        <v>24</v>
      </c>
      <c r="B1193" s="153" t="s">
        <v>25</v>
      </c>
      <c r="C1193" s="233" t="s">
        <v>490</v>
      </c>
      <c r="D1193" s="190" t="s">
        <v>1899</v>
      </c>
      <c r="E1193" s="153" t="s">
        <v>432</v>
      </c>
      <c r="F1193" s="190" t="s">
        <v>851</v>
      </c>
      <c r="G1193" s="153" t="s">
        <v>30</v>
      </c>
      <c r="H1193" s="153" t="s">
        <v>97</v>
      </c>
      <c r="I1193" s="153" t="s">
        <v>24</v>
      </c>
      <c r="J1193" s="153" t="s">
        <v>153</v>
      </c>
      <c r="K1193" s="239">
        <v>43342</v>
      </c>
      <c r="L1193" s="166" t="s">
        <v>30</v>
      </c>
    </row>
    <row r="1194" spans="1:12" ht="31.5">
      <c r="A1194" s="188" t="s">
        <v>24</v>
      </c>
      <c r="B1194" s="153" t="s">
        <v>25</v>
      </c>
      <c r="C1194" s="188" t="s">
        <v>662</v>
      </c>
      <c r="D1194" s="190" t="s">
        <v>806</v>
      </c>
      <c r="E1194" s="188" t="s">
        <v>995</v>
      </c>
      <c r="F1194" s="201" t="s">
        <v>29</v>
      </c>
      <c r="G1194" s="188" t="s">
        <v>30</v>
      </c>
      <c r="H1194" s="188" t="s">
        <v>115</v>
      </c>
      <c r="I1194" s="188" t="s">
        <v>24</v>
      </c>
      <c r="J1194" s="188" t="s">
        <v>807</v>
      </c>
      <c r="K1194" s="191">
        <v>43343</v>
      </c>
      <c r="L1194" s="188" t="s">
        <v>34</v>
      </c>
    </row>
    <row r="1195" spans="1:12" ht="31.5">
      <c r="A1195" s="188" t="s">
        <v>24</v>
      </c>
      <c r="B1195" s="153" t="s">
        <v>25</v>
      </c>
      <c r="C1195" s="188" t="s">
        <v>808</v>
      </c>
      <c r="D1195" s="190" t="s">
        <v>809</v>
      </c>
      <c r="E1195" s="188" t="s">
        <v>995</v>
      </c>
      <c r="F1195" s="201" t="s">
        <v>29</v>
      </c>
      <c r="G1195" s="188" t="s">
        <v>30</v>
      </c>
      <c r="H1195" s="188" t="s">
        <v>115</v>
      </c>
      <c r="I1195" s="188" t="s">
        <v>24</v>
      </c>
      <c r="J1195" s="188" t="s">
        <v>807</v>
      </c>
      <c r="K1195" s="191">
        <v>43343</v>
      </c>
      <c r="L1195" s="188" t="s">
        <v>50</v>
      </c>
    </row>
    <row r="1196" spans="1:12" ht="31.5">
      <c r="A1196" s="188" t="s">
        <v>24</v>
      </c>
      <c r="B1196" s="153" t="s">
        <v>25</v>
      </c>
      <c r="C1196" s="188" t="s">
        <v>662</v>
      </c>
      <c r="D1196" s="190" t="s">
        <v>810</v>
      </c>
      <c r="E1196" s="188" t="s">
        <v>995</v>
      </c>
      <c r="F1196" s="201" t="s">
        <v>29</v>
      </c>
      <c r="G1196" s="188" t="s">
        <v>30</v>
      </c>
      <c r="H1196" s="188" t="s">
        <v>115</v>
      </c>
      <c r="I1196" s="188" t="s">
        <v>24</v>
      </c>
      <c r="J1196" s="188" t="s">
        <v>807</v>
      </c>
      <c r="K1196" s="191">
        <v>43343</v>
      </c>
      <c r="L1196" s="188" t="s">
        <v>34</v>
      </c>
    </row>
    <row r="1197" spans="1:12" ht="31.5">
      <c r="A1197" s="188" t="s">
        <v>24</v>
      </c>
      <c r="B1197" s="153" t="s">
        <v>25</v>
      </c>
      <c r="C1197" s="188" t="s">
        <v>662</v>
      </c>
      <c r="D1197" s="190" t="s">
        <v>1900</v>
      </c>
      <c r="E1197" s="188" t="s">
        <v>995</v>
      </c>
      <c r="F1197" s="201" t="s">
        <v>29</v>
      </c>
      <c r="G1197" s="188" t="s">
        <v>30</v>
      </c>
      <c r="H1197" s="188" t="s">
        <v>115</v>
      </c>
      <c r="I1197" s="188" t="s">
        <v>24</v>
      </c>
      <c r="J1197" s="188" t="s">
        <v>807</v>
      </c>
      <c r="K1197" s="191">
        <v>43343</v>
      </c>
      <c r="L1197" s="188" t="s">
        <v>34</v>
      </c>
    </row>
    <row r="1198" spans="1:12" ht="31.5">
      <c r="A1198" s="153" t="s">
        <v>24</v>
      </c>
      <c r="B1198" s="153" t="s">
        <v>25</v>
      </c>
      <c r="C1198" s="153" t="s">
        <v>1041</v>
      </c>
      <c r="D1198" s="153" t="s">
        <v>1901</v>
      </c>
      <c r="E1198" s="153" t="s">
        <v>515</v>
      </c>
      <c r="F1198" s="190" t="s">
        <v>29</v>
      </c>
      <c r="G1198" s="153" t="s">
        <v>30</v>
      </c>
      <c r="H1198" s="188" t="s">
        <v>115</v>
      </c>
      <c r="I1198" s="153" t="s">
        <v>434</v>
      </c>
      <c r="J1198" s="153" t="s">
        <v>435</v>
      </c>
      <c r="K1198" s="231">
        <v>43343</v>
      </c>
      <c r="L1198" s="234" t="s">
        <v>30</v>
      </c>
    </row>
    <row r="1199" spans="1:12" ht="31.5">
      <c r="A1199" s="153" t="s">
        <v>24</v>
      </c>
      <c r="B1199" s="153" t="s">
        <v>25</v>
      </c>
      <c r="C1199" s="153" t="s">
        <v>1041</v>
      </c>
      <c r="D1199" s="153" t="s">
        <v>1902</v>
      </c>
      <c r="E1199" s="153" t="s">
        <v>515</v>
      </c>
      <c r="F1199" s="190" t="s">
        <v>29</v>
      </c>
      <c r="G1199" s="153" t="s">
        <v>30</v>
      </c>
      <c r="H1199" s="188" t="s">
        <v>115</v>
      </c>
      <c r="I1199" s="153" t="s">
        <v>434</v>
      </c>
      <c r="J1199" s="153" t="s">
        <v>435</v>
      </c>
      <c r="K1199" s="231">
        <v>43343</v>
      </c>
      <c r="L1199" s="234" t="s">
        <v>30</v>
      </c>
    </row>
    <row r="1200" spans="1:12" ht="63">
      <c r="A1200" s="153" t="s">
        <v>24</v>
      </c>
      <c r="B1200" s="153" t="s">
        <v>25</v>
      </c>
      <c r="C1200" s="153" t="s">
        <v>1903</v>
      </c>
      <c r="D1200" s="153" t="s">
        <v>1904</v>
      </c>
      <c r="E1200" s="153" t="s">
        <v>515</v>
      </c>
      <c r="F1200" s="190" t="s">
        <v>29</v>
      </c>
      <c r="G1200" s="153" t="s">
        <v>30</v>
      </c>
      <c r="H1200" s="188" t="s">
        <v>115</v>
      </c>
      <c r="I1200" s="153" t="s">
        <v>434</v>
      </c>
      <c r="J1200" s="153" t="s">
        <v>435</v>
      </c>
      <c r="K1200" s="231">
        <v>43343</v>
      </c>
      <c r="L1200" s="234" t="s">
        <v>30</v>
      </c>
    </row>
    <row r="1201" spans="1:12" ht="31.5">
      <c r="A1201" s="153" t="s">
        <v>24</v>
      </c>
      <c r="B1201" s="153" t="s">
        <v>25</v>
      </c>
      <c r="C1201" s="153" t="s">
        <v>1905</v>
      </c>
      <c r="D1201" s="153" t="s">
        <v>1906</v>
      </c>
      <c r="E1201" s="153" t="s">
        <v>139</v>
      </c>
      <c r="F1201" s="190" t="s">
        <v>851</v>
      </c>
      <c r="G1201" s="153" t="s">
        <v>30</v>
      </c>
      <c r="H1201" s="153" t="s">
        <v>115</v>
      </c>
      <c r="I1201" s="153" t="s">
        <v>1907</v>
      </c>
      <c r="J1201" s="153" t="s">
        <v>1207</v>
      </c>
      <c r="K1201" s="163">
        <v>43343</v>
      </c>
      <c r="L1201" s="153" t="s">
        <v>30</v>
      </c>
    </row>
    <row r="1202" spans="1:12" ht="31.5">
      <c r="A1202" s="153" t="s">
        <v>24</v>
      </c>
      <c r="B1202" s="153" t="s">
        <v>25</v>
      </c>
      <c r="C1202" s="153" t="s">
        <v>1908</v>
      </c>
      <c r="D1202" s="153" t="s">
        <v>1909</v>
      </c>
      <c r="E1202" s="153" t="s">
        <v>139</v>
      </c>
      <c r="F1202" s="190" t="s">
        <v>851</v>
      </c>
      <c r="G1202" s="153" t="s">
        <v>30</v>
      </c>
      <c r="H1202" s="153" t="s">
        <v>115</v>
      </c>
      <c r="I1202" s="153" t="s">
        <v>1910</v>
      </c>
      <c r="J1202" s="153" t="s">
        <v>1207</v>
      </c>
      <c r="K1202" s="163">
        <v>43343</v>
      </c>
      <c r="L1202" s="153" t="s">
        <v>244</v>
      </c>
    </row>
    <row r="1203" spans="1:12" ht="31.5">
      <c r="A1203" s="153" t="s">
        <v>1218</v>
      </c>
      <c r="B1203" s="153" t="s">
        <v>25</v>
      </c>
      <c r="C1203" s="153" t="s">
        <v>235</v>
      </c>
      <c r="D1203" s="153" t="s">
        <v>1911</v>
      </c>
      <c r="E1203" s="153" t="s">
        <v>515</v>
      </c>
      <c r="F1203" s="190" t="s">
        <v>29</v>
      </c>
      <c r="G1203" s="153" t="s">
        <v>30</v>
      </c>
      <c r="H1203" s="153" t="s">
        <v>115</v>
      </c>
      <c r="I1203" s="153" t="s">
        <v>1220</v>
      </c>
      <c r="J1203" s="153" t="s">
        <v>653</v>
      </c>
      <c r="K1203" s="163">
        <v>43347</v>
      </c>
      <c r="L1203" s="153" t="s">
        <v>30</v>
      </c>
    </row>
    <row r="1204" spans="1:12" ht="31.5">
      <c r="A1204" s="153" t="s">
        <v>24</v>
      </c>
      <c r="B1204" s="153" t="s">
        <v>25</v>
      </c>
      <c r="C1204" s="153" t="s">
        <v>1912</v>
      </c>
      <c r="D1204" s="153" t="s">
        <v>1913</v>
      </c>
      <c r="E1204" s="153" t="s">
        <v>28</v>
      </c>
      <c r="F1204" s="190" t="s">
        <v>29</v>
      </c>
      <c r="G1204" s="153" t="s">
        <v>30</v>
      </c>
      <c r="H1204" s="153" t="s">
        <v>115</v>
      </c>
      <c r="I1204" s="153" t="s">
        <v>305</v>
      </c>
      <c r="J1204" s="153" t="s">
        <v>1225</v>
      </c>
      <c r="K1204" s="163">
        <v>43347</v>
      </c>
      <c r="L1204" s="153" t="s">
        <v>244</v>
      </c>
    </row>
    <row r="1205" spans="1:12" ht="31.5">
      <c r="A1205" s="153" t="s">
        <v>24</v>
      </c>
      <c r="B1205" s="153" t="s">
        <v>25</v>
      </c>
      <c r="C1205" s="153" t="s">
        <v>971</v>
      </c>
      <c r="D1205" s="153" t="s">
        <v>1914</v>
      </c>
      <c r="E1205" s="153" t="s">
        <v>139</v>
      </c>
      <c r="F1205" s="190" t="s">
        <v>29</v>
      </c>
      <c r="G1205" s="153" t="s">
        <v>30</v>
      </c>
      <c r="H1205" s="153" t="s">
        <v>115</v>
      </c>
      <c r="I1205" s="153" t="s">
        <v>1763</v>
      </c>
      <c r="J1205" s="153" t="s">
        <v>1207</v>
      </c>
      <c r="K1205" s="163">
        <v>43347</v>
      </c>
      <c r="L1205" s="153" t="s">
        <v>30</v>
      </c>
    </row>
    <row r="1206" spans="1:12" ht="31.5">
      <c r="A1206" s="166" t="s">
        <v>24</v>
      </c>
      <c r="B1206" s="153" t="s">
        <v>25</v>
      </c>
      <c r="C1206" s="166" t="s">
        <v>1080</v>
      </c>
      <c r="D1206" s="166" t="s">
        <v>1915</v>
      </c>
      <c r="E1206" s="153" t="s">
        <v>139</v>
      </c>
      <c r="F1206" s="190" t="s">
        <v>29</v>
      </c>
      <c r="G1206" s="166" t="s">
        <v>30</v>
      </c>
      <c r="H1206" s="166" t="s">
        <v>115</v>
      </c>
      <c r="I1206" s="166" t="s">
        <v>664</v>
      </c>
      <c r="J1206" s="153" t="s">
        <v>1207</v>
      </c>
      <c r="K1206" s="170">
        <v>43347</v>
      </c>
      <c r="L1206" s="153" t="s">
        <v>30</v>
      </c>
    </row>
    <row r="1207" spans="1:12" ht="31.5">
      <c r="A1207" s="166" t="s">
        <v>24</v>
      </c>
      <c r="B1207" s="153" t="s">
        <v>25</v>
      </c>
      <c r="C1207" s="166" t="s">
        <v>650</v>
      </c>
      <c r="D1207" s="166" t="s">
        <v>1916</v>
      </c>
      <c r="E1207" s="153" t="s">
        <v>139</v>
      </c>
      <c r="F1207" s="190" t="s">
        <v>29</v>
      </c>
      <c r="G1207" s="166" t="s">
        <v>30</v>
      </c>
      <c r="H1207" s="166" t="s">
        <v>115</v>
      </c>
      <c r="I1207" s="166" t="s">
        <v>664</v>
      </c>
      <c r="J1207" s="166" t="s">
        <v>1503</v>
      </c>
      <c r="K1207" s="170">
        <v>43347</v>
      </c>
      <c r="L1207" s="153" t="s">
        <v>30</v>
      </c>
    </row>
    <row r="1208" spans="1:12" ht="47.25">
      <c r="A1208" s="153" t="s">
        <v>24</v>
      </c>
      <c r="B1208" s="153" t="s">
        <v>25</v>
      </c>
      <c r="C1208" s="153" t="s">
        <v>837</v>
      </c>
      <c r="D1208" s="153" t="s">
        <v>1917</v>
      </c>
      <c r="E1208" s="153" t="s">
        <v>993</v>
      </c>
      <c r="F1208" s="190" t="s">
        <v>29</v>
      </c>
      <c r="G1208" s="153" t="s">
        <v>30</v>
      </c>
      <c r="H1208" s="221" t="s">
        <v>115</v>
      </c>
      <c r="I1208" s="153" t="s">
        <v>743</v>
      </c>
      <c r="J1208" s="153" t="s">
        <v>839</v>
      </c>
      <c r="K1208" s="156">
        <v>43347</v>
      </c>
      <c r="L1208" s="153" t="s">
        <v>34</v>
      </c>
    </row>
    <row r="1209" spans="1:12" ht="31.5">
      <c r="A1209" s="188" t="s">
        <v>24</v>
      </c>
      <c r="B1209" s="153" t="s">
        <v>25</v>
      </c>
      <c r="C1209" s="188" t="s">
        <v>1918</v>
      </c>
      <c r="D1209" s="190" t="s">
        <v>1918</v>
      </c>
      <c r="E1209" s="188" t="s">
        <v>995</v>
      </c>
      <c r="F1209" s="201" t="s">
        <v>29</v>
      </c>
      <c r="G1209" s="188" t="s">
        <v>30</v>
      </c>
      <c r="H1209" s="188" t="s">
        <v>115</v>
      </c>
      <c r="I1209" s="188" t="s">
        <v>24</v>
      </c>
      <c r="J1209" s="188" t="s">
        <v>807</v>
      </c>
      <c r="K1209" s="191">
        <v>43348</v>
      </c>
      <c r="L1209" s="188" t="s">
        <v>37</v>
      </c>
    </row>
    <row r="1210" spans="1:12" ht="47.25">
      <c r="A1210" s="153" t="s">
        <v>24</v>
      </c>
      <c r="B1210" s="153" t="s">
        <v>25</v>
      </c>
      <c r="C1210" s="153" t="s">
        <v>1919</v>
      </c>
      <c r="D1210" s="153" t="s">
        <v>1920</v>
      </c>
      <c r="E1210" s="153" t="s">
        <v>515</v>
      </c>
      <c r="F1210" s="190" t="s">
        <v>29</v>
      </c>
      <c r="G1210" s="153" t="s">
        <v>30</v>
      </c>
      <c r="H1210" s="188" t="s">
        <v>115</v>
      </c>
      <c r="I1210" s="153" t="s">
        <v>434</v>
      </c>
      <c r="J1210" s="153" t="s">
        <v>435</v>
      </c>
      <c r="K1210" s="231">
        <v>43348</v>
      </c>
      <c r="L1210" s="153" t="s">
        <v>30</v>
      </c>
    </row>
    <row r="1211" spans="1:12" ht="31.5">
      <c r="A1211" s="153" t="s">
        <v>1218</v>
      </c>
      <c r="B1211" s="153" t="s">
        <v>25</v>
      </c>
      <c r="C1211" s="153" t="s">
        <v>863</v>
      </c>
      <c r="D1211" s="153" t="s">
        <v>1921</v>
      </c>
      <c r="E1211" s="153" t="s">
        <v>515</v>
      </c>
      <c r="F1211" s="190" t="s">
        <v>29</v>
      </c>
      <c r="G1211" s="153"/>
      <c r="H1211" s="188" t="s">
        <v>115</v>
      </c>
      <c r="I1211" s="153" t="s">
        <v>1220</v>
      </c>
      <c r="J1211" s="153" t="s">
        <v>900</v>
      </c>
      <c r="K1211" s="163">
        <v>43348</v>
      </c>
      <c r="L1211" s="153" t="s">
        <v>30</v>
      </c>
    </row>
    <row r="1212" spans="1:12" ht="31.5">
      <c r="A1212" s="153" t="s">
        <v>24</v>
      </c>
      <c r="B1212" s="153" t="s">
        <v>25</v>
      </c>
      <c r="C1212" s="153" t="s">
        <v>1226</v>
      </c>
      <c r="D1212" s="153" t="s">
        <v>1227</v>
      </c>
      <c r="E1212" s="153" t="s">
        <v>28</v>
      </c>
      <c r="F1212" s="190" t="s">
        <v>29</v>
      </c>
      <c r="G1212" s="153"/>
      <c r="H1212" s="188" t="s">
        <v>115</v>
      </c>
      <c r="I1212" s="153" t="s">
        <v>659</v>
      </c>
      <c r="J1212" s="163" t="s">
        <v>659</v>
      </c>
      <c r="K1212" s="163">
        <v>43348</v>
      </c>
      <c r="L1212" s="153" t="s">
        <v>30</v>
      </c>
    </row>
    <row r="1213" spans="1:12" ht="63">
      <c r="A1213" s="153" t="s">
        <v>24</v>
      </c>
      <c r="B1213" s="153" t="s">
        <v>25</v>
      </c>
      <c r="C1213" s="153" t="s">
        <v>909</v>
      </c>
      <c r="D1213" s="153" t="s">
        <v>1922</v>
      </c>
      <c r="E1213" s="153" t="s">
        <v>28</v>
      </c>
      <c r="F1213" s="190" t="s">
        <v>29</v>
      </c>
      <c r="G1213" s="153"/>
      <c r="H1213" s="153" t="s">
        <v>115</v>
      </c>
      <c r="I1213" s="153" t="s">
        <v>659</v>
      </c>
      <c r="J1213" s="163" t="s">
        <v>911</v>
      </c>
      <c r="K1213" s="163">
        <v>43348</v>
      </c>
      <c r="L1213" s="153" t="s">
        <v>30</v>
      </c>
    </row>
    <row r="1214" spans="1:12" ht="63">
      <c r="A1214" s="153" t="s">
        <v>24</v>
      </c>
      <c r="B1214" s="153" t="s">
        <v>25</v>
      </c>
      <c r="C1214" s="153" t="s">
        <v>1923</v>
      </c>
      <c r="D1214" s="153" t="s">
        <v>1924</v>
      </c>
      <c r="E1214" s="153" t="s">
        <v>139</v>
      </c>
      <c r="F1214" s="190" t="s">
        <v>29</v>
      </c>
      <c r="G1214" s="153" t="s">
        <v>30</v>
      </c>
      <c r="H1214" s="153" t="s">
        <v>115</v>
      </c>
      <c r="I1214" s="153" t="s">
        <v>1925</v>
      </c>
      <c r="J1214" s="153" t="s">
        <v>1207</v>
      </c>
      <c r="K1214" s="163">
        <v>43348</v>
      </c>
      <c r="L1214" s="153" t="s">
        <v>30</v>
      </c>
    </row>
    <row r="1215" spans="1:12" ht="31.5">
      <c r="A1215" s="166" t="s">
        <v>24</v>
      </c>
      <c r="B1215" s="153" t="s">
        <v>25</v>
      </c>
      <c r="C1215" s="166" t="s">
        <v>662</v>
      </c>
      <c r="D1215" s="166" t="s">
        <v>1926</v>
      </c>
      <c r="E1215" s="153" t="s">
        <v>139</v>
      </c>
      <c r="F1215" s="190" t="s">
        <v>29</v>
      </c>
      <c r="G1215" s="166" t="s">
        <v>30</v>
      </c>
      <c r="H1215" s="166" t="s">
        <v>115</v>
      </c>
      <c r="I1215" s="166" t="s">
        <v>664</v>
      </c>
      <c r="J1215" s="153" t="s">
        <v>1207</v>
      </c>
      <c r="K1215" s="170">
        <v>43348</v>
      </c>
      <c r="L1215" s="153" t="s">
        <v>30</v>
      </c>
    </row>
    <row r="1216" spans="1:12" ht="47.25">
      <c r="A1216" s="153" t="s">
        <v>24</v>
      </c>
      <c r="B1216" s="153" t="s">
        <v>25</v>
      </c>
      <c r="C1216" s="166" t="s">
        <v>1586</v>
      </c>
      <c r="D1216" s="166" t="s">
        <v>1927</v>
      </c>
      <c r="E1216" s="153" t="s">
        <v>139</v>
      </c>
      <c r="F1216" s="190" t="s">
        <v>29</v>
      </c>
      <c r="G1216" s="153" t="s">
        <v>30</v>
      </c>
      <c r="H1216" s="153" t="s">
        <v>115</v>
      </c>
      <c r="I1216" s="153" t="s">
        <v>652</v>
      </c>
      <c r="J1216" s="166" t="s">
        <v>928</v>
      </c>
      <c r="K1216" s="170">
        <v>43348</v>
      </c>
      <c r="L1216" s="166" t="s">
        <v>132</v>
      </c>
    </row>
    <row r="1217" spans="1:12" ht="47.25">
      <c r="A1217" s="153" t="s">
        <v>24</v>
      </c>
      <c r="B1217" s="153" t="s">
        <v>25</v>
      </c>
      <c r="C1217" s="153" t="s">
        <v>1928</v>
      </c>
      <c r="D1217" s="166" t="s">
        <v>1929</v>
      </c>
      <c r="E1217" s="153" t="s">
        <v>139</v>
      </c>
      <c r="F1217" s="190" t="s">
        <v>29</v>
      </c>
      <c r="G1217" s="153" t="s">
        <v>30</v>
      </c>
      <c r="H1217" s="153" t="s">
        <v>115</v>
      </c>
      <c r="I1217" s="153" t="s">
        <v>701</v>
      </c>
      <c r="J1217" s="153" t="s">
        <v>701</v>
      </c>
      <c r="K1217" s="163">
        <v>43349</v>
      </c>
      <c r="L1217" s="153" t="s">
        <v>456</v>
      </c>
    </row>
    <row r="1218" spans="1:12" ht="31.5">
      <c r="A1218" s="153" t="s">
        <v>24</v>
      </c>
      <c r="B1218" s="153" t="s">
        <v>25</v>
      </c>
      <c r="C1218" s="153" t="s">
        <v>1226</v>
      </c>
      <c r="D1218" s="153" t="s">
        <v>1227</v>
      </c>
      <c r="E1218" s="153" t="s">
        <v>28</v>
      </c>
      <c r="F1218" s="190" t="s">
        <v>29</v>
      </c>
      <c r="G1218" s="153" t="s">
        <v>30</v>
      </c>
      <c r="H1218" s="153" t="s">
        <v>115</v>
      </c>
      <c r="I1218" s="153" t="s">
        <v>659</v>
      </c>
      <c r="J1218" s="163" t="s">
        <v>659</v>
      </c>
      <c r="K1218" s="163">
        <v>43349</v>
      </c>
      <c r="L1218" s="153" t="s">
        <v>30</v>
      </c>
    </row>
    <row r="1219" spans="1:12" ht="31.5">
      <c r="A1219" s="153" t="s">
        <v>24</v>
      </c>
      <c r="B1219" s="153" t="s">
        <v>25</v>
      </c>
      <c r="C1219" s="153" t="s">
        <v>662</v>
      </c>
      <c r="D1219" s="153" t="s">
        <v>1930</v>
      </c>
      <c r="E1219" s="153" t="s">
        <v>1548</v>
      </c>
      <c r="F1219" s="190" t="s">
        <v>29</v>
      </c>
      <c r="G1219" s="153" t="s">
        <v>30</v>
      </c>
      <c r="H1219" s="153" t="s">
        <v>265</v>
      </c>
      <c r="I1219" s="153" t="s">
        <v>704</v>
      </c>
      <c r="J1219" s="153" t="s">
        <v>834</v>
      </c>
      <c r="K1219" s="163">
        <v>43349</v>
      </c>
      <c r="L1219" s="153" t="s">
        <v>34</v>
      </c>
    </row>
    <row r="1220" spans="1:12" ht="31.5">
      <c r="A1220" s="166" t="s">
        <v>24</v>
      </c>
      <c r="B1220" s="153" t="s">
        <v>25</v>
      </c>
      <c r="C1220" s="166" t="s">
        <v>650</v>
      </c>
      <c r="D1220" s="166" t="s">
        <v>1931</v>
      </c>
      <c r="E1220" s="166" t="s">
        <v>139</v>
      </c>
      <c r="F1220" s="166" t="s">
        <v>29</v>
      </c>
      <c r="G1220" s="166" t="s">
        <v>30</v>
      </c>
      <c r="H1220" s="166" t="s">
        <v>115</v>
      </c>
      <c r="I1220" s="166" t="s">
        <v>664</v>
      </c>
      <c r="J1220" s="166" t="s">
        <v>664</v>
      </c>
      <c r="K1220" s="170">
        <v>43349</v>
      </c>
      <c r="L1220" s="153" t="s">
        <v>30</v>
      </c>
    </row>
    <row r="1221" spans="1:12" ht="31.5">
      <c r="A1221" s="153" t="s">
        <v>24</v>
      </c>
      <c r="B1221" s="153" t="s">
        <v>25</v>
      </c>
      <c r="C1221" s="153" t="s">
        <v>650</v>
      </c>
      <c r="D1221" s="153" t="s">
        <v>1932</v>
      </c>
      <c r="E1221" s="153" t="s">
        <v>28</v>
      </c>
      <c r="F1221" s="166" t="s">
        <v>29</v>
      </c>
      <c r="G1221" s="153" t="s">
        <v>30</v>
      </c>
      <c r="H1221" s="153" t="s">
        <v>115</v>
      </c>
      <c r="I1221" s="153" t="s">
        <v>642</v>
      </c>
      <c r="J1221" s="153" t="s">
        <v>642</v>
      </c>
      <c r="K1221" s="163">
        <v>43349</v>
      </c>
      <c r="L1221" s="153" t="s">
        <v>30</v>
      </c>
    </row>
    <row r="1222" spans="1:12" ht="31.5">
      <c r="A1222" s="153" t="s">
        <v>24</v>
      </c>
      <c r="B1222" s="153" t="s">
        <v>25</v>
      </c>
      <c r="C1222" s="166" t="s">
        <v>692</v>
      </c>
      <c r="D1222" s="166" t="s">
        <v>1933</v>
      </c>
      <c r="E1222" s="153" t="s">
        <v>139</v>
      </c>
      <c r="F1222" s="166" t="s">
        <v>29</v>
      </c>
      <c r="G1222" s="153" t="s">
        <v>30</v>
      </c>
      <c r="H1222" s="153" t="s">
        <v>115</v>
      </c>
      <c r="I1222" s="153" t="s">
        <v>652</v>
      </c>
      <c r="J1222" s="166" t="s">
        <v>653</v>
      </c>
      <c r="K1222" s="170">
        <v>43349</v>
      </c>
      <c r="L1222" s="166" t="s">
        <v>1595</v>
      </c>
    </row>
    <row r="1223" spans="1:12" ht="31.5">
      <c r="A1223" s="153" t="s">
        <v>24</v>
      </c>
      <c r="B1223" s="153" t="s">
        <v>25</v>
      </c>
      <c r="C1223" s="153" t="s">
        <v>1934</v>
      </c>
      <c r="D1223" s="153" t="s">
        <v>1935</v>
      </c>
      <c r="E1223" s="153" t="s">
        <v>515</v>
      </c>
      <c r="F1223" s="166" t="s">
        <v>29</v>
      </c>
      <c r="G1223" s="153" t="s">
        <v>30</v>
      </c>
      <c r="H1223" s="153" t="s">
        <v>115</v>
      </c>
      <c r="I1223" s="153" t="s">
        <v>434</v>
      </c>
      <c r="J1223" s="153" t="s">
        <v>435</v>
      </c>
      <c r="K1223" s="231">
        <v>43350</v>
      </c>
      <c r="L1223" s="234" t="s">
        <v>30</v>
      </c>
    </row>
    <row r="1224" spans="1:12" ht="31.5">
      <c r="A1224" s="166" t="s">
        <v>24</v>
      </c>
      <c r="B1224" s="153" t="s">
        <v>25</v>
      </c>
      <c r="C1224" s="166" t="s">
        <v>650</v>
      </c>
      <c r="D1224" s="166" t="s">
        <v>1936</v>
      </c>
      <c r="E1224" s="153" t="s">
        <v>139</v>
      </c>
      <c r="F1224" s="166" t="s">
        <v>29</v>
      </c>
      <c r="G1224" s="153" t="s">
        <v>30</v>
      </c>
      <c r="H1224" s="153" t="s">
        <v>115</v>
      </c>
      <c r="I1224" s="166" t="s">
        <v>664</v>
      </c>
      <c r="J1224" s="166" t="s">
        <v>664</v>
      </c>
      <c r="K1224" s="170">
        <v>43350</v>
      </c>
      <c r="L1224" s="166" t="s">
        <v>30</v>
      </c>
    </row>
    <row r="1225" spans="1:12" ht="31.5">
      <c r="A1225" s="166" t="s">
        <v>24</v>
      </c>
      <c r="B1225" s="153" t="s">
        <v>25</v>
      </c>
      <c r="C1225" s="166" t="s">
        <v>1937</v>
      </c>
      <c r="D1225" s="166" t="s">
        <v>1938</v>
      </c>
      <c r="E1225" s="153" t="s">
        <v>139</v>
      </c>
      <c r="F1225" s="166" t="s">
        <v>29</v>
      </c>
      <c r="G1225" s="153" t="s">
        <v>30</v>
      </c>
      <c r="H1225" s="153" t="s">
        <v>115</v>
      </c>
      <c r="I1225" s="166" t="s">
        <v>664</v>
      </c>
      <c r="J1225" s="166" t="s">
        <v>664</v>
      </c>
      <c r="K1225" s="170">
        <v>43350</v>
      </c>
      <c r="L1225" s="166" t="s">
        <v>30</v>
      </c>
    </row>
    <row r="1226" spans="1:12" ht="47.25">
      <c r="A1226" s="153" t="s">
        <v>24</v>
      </c>
      <c r="B1226" s="153" t="s">
        <v>25</v>
      </c>
      <c r="C1226" s="153" t="s">
        <v>1939</v>
      </c>
      <c r="D1226" s="153" t="s">
        <v>1940</v>
      </c>
      <c r="E1226" s="153" t="s">
        <v>515</v>
      </c>
      <c r="F1226" s="166" t="s">
        <v>29</v>
      </c>
      <c r="G1226" s="153" t="s">
        <v>30</v>
      </c>
      <c r="H1226" s="153" t="s">
        <v>115</v>
      </c>
      <c r="I1226" s="153" t="s">
        <v>682</v>
      </c>
      <c r="J1226" s="153" t="s">
        <v>1941</v>
      </c>
      <c r="K1226" s="163">
        <v>43351</v>
      </c>
      <c r="L1226" s="153" t="s">
        <v>30</v>
      </c>
    </row>
    <row r="1227" spans="1:12" ht="31.5">
      <c r="A1227" s="232" t="s">
        <v>24</v>
      </c>
      <c r="B1227" s="153" t="s">
        <v>25</v>
      </c>
      <c r="C1227" s="171" t="s">
        <v>1942</v>
      </c>
      <c r="D1227" s="153" t="s">
        <v>1943</v>
      </c>
      <c r="E1227" s="171" t="s">
        <v>28</v>
      </c>
      <c r="F1227" s="166" t="s">
        <v>29</v>
      </c>
      <c r="G1227" s="153" t="s">
        <v>30</v>
      </c>
      <c r="H1227" s="171" t="s">
        <v>115</v>
      </c>
      <c r="I1227" s="171" t="s">
        <v>685</v>
      </c>
      <c r="J1227" s="171" t="s">
        <v>686</v>
      </c>
      <c r="K1227" s="173">
        <v>43352</v>
      </c>
      <c r="L1227" s="233" t="s">
        <v>37</v>
      </c>
    </row>
    <row r="1228" spans="1:12" ht="31.5">
      <c r="A1228" s="153" t="s">
        <v>24</v>
      </c>
      <c r="B1228" s="153" t="s">
        <v>25</v>
      </c>
      <c r="C1228" s="153" t="s">
        <v>1934</v>
      </c>
      <c r="D1228" s="153" t="s">
        <v>1944</v>
      </c>
      <c r="E1228" s="153" t="s">
        <v>515</v>
      </c>
      <c r="F1228" s="190" t="s">
        <v>29</v>
      </c>
      <c r="G1228" s="153" t="s">
        <v>30</v>
      </c>
      <c r="H1228" s="171" t="s">
        <v>115</v>
      </c>
      <c r="I1228" s="153" t="s">
        <v>434</v>
      </c>
      <c r="J1228" s="153" t="s">
        <v>435</v>
      </c>
      <c r="K1228" s="231">
        <v>43353</v>
      </c>
      <c r="L1228" s="153" t="s">
        <v>30</v>
      </c>
    </row>
    <row r="1229" spans="1:12" ht="31.5">
      <c r="A1229" s="153" t="s">
        <v>24</v>
      </c>
      <c r="B1229" s="153" t="s">
        <v>25</v>
      </c>
      <c r="C1229" s="153" t="s">
        <v>1945</v>
      </c>
      <c r="D1229" s="153" t="s">
        <v>1946</v>
      </c>
      <c r="E1229" s="153" t="s">
        <v>515</v>
      </c>
      <c r="F1229" s="190" t="s">
        <v>29</v>
      </c>
      <c r="G1229" s="153" t="s">
        <v>30</v>
      </c>
      <c r="H1229" s="171" t="s">
        <v>115</v>
      </c>
      <c r="I1229" s="153" t="s">
        <v>434</v>
      </c>
      <c r="J1229" s="153" t="s">
        <v>435</v>
      </c>
      <c r="K1229" s="231">
        <v>43353</v>
      </c>
      <c r="L1229" s="153" t="s">
        <v>30</v>
      </c>
    </row>
    <row r="1230" spans="1:12" ht="31.5">
      <c r="A1230" s="153" t="s">
        <v>24</v>
      </c>
      <c r="B1230" s="153" t="s">
        <v>25</v>
      </c>
      <c r="C1230" s="153" t="s">
        <v>1947</v>
      </c>
      <c r="D1230" s="153" t="s">
        <v>1948</v>
      </c>
      <c r="E1230" s="153" t="s">
        <v>515</v>
      </c>
      <c r="F1230" s="190" t="s">
        <v>29</v>
      </c>
      <c r="G1230" s="153" t="s">
        <v>30</v>
      </c>
      <c r="H1230" s="171" t="s">
        <v>115</v>
      </c>
      <c r="I1230" s="153" t="s">
        <v>434</v>
      </c>
      <c r="J1230" s="153" t="s">
        <v>435</v>
      </c>
      <c r="K1230" s="231">
        <v>43353</v>
      </c>
      <c r="L1230" s="153" t="s">
        <v>30</v>
      </c>
    </row>
    <row r="1231" spans="1:12" ht="31.5">
      <c r="A1231" s="153" t="s">
        <v>24</v>
      </c>
      <c r="B1231" s="153" t="s">
        <v>25</v>
      </c>
      <c r="C1231" s="153" t="s">
        <v>1945</v>
      </c>
      <c r="D1231" s="153" t="s">
        <v>1946</v>
      </c>
      <c r="E1231" s="153" t="s">
        <v>515</v>
      </c>
      <c r="F1231" s="190" t="s">
        <v>29</v>
      </c>
      <c r="G1231" s="153" t="s">
        <v>30</v>
      </c>
      <c r="H1231" s="171" t="s">
        <v>115</v>
      </c>
      <c r="I1231" s="153" t="s">
        <v>434</v>
      </c>
      <c r="J1231" s="153" t="s">
        <v>435</v>
      </c>
      <c r="K1231" s="231">
        <v>43353</v>
      </c>
      <c r="L1231" s="153" t="s">
        <v>30</v>
      </c>
    </row>
    <row r="1232" spans="1:12" ht="47.25">
      <c r="A1232" s="153" t="s">
        <v>24</v>
      </c>
      <c r="B1232" s="153" t="s">
        <v>25</v>
      </c>
      <c r="C1232" s="153" t="s">
        <v>640</v>
      </c>
      <c r="D1232" s="153" t="s">
        <v>1949</v>
      </c>
      <c r="E1232" s="153" t="s">
        <v>28</v>
      </c>
      <c r="F1232" s="190" t="s">
        <v>29</v>
      </c>
      <c r="G1232" s="153" t="s">
        <v>30</v>
      </c>
      <c r="H1232" s="171" t="s">
        <v>115</v>
      </c>
      <c r="I1232" s="153" t="s">
        <v>305</v>
      </c>
      <c r="J1232" s="153" t="s">
        <v>1328</v>
      </c>
      <c r="K1232" s="163">
        <v>43353</v>
      </c>
      <c r="L1232" s="153" t="s">
        <v>244</v>
      </c>
    </row>
    <row r="1233" spans="1:12" ht="47.25">
      <c r="A1233" s="153" t="s">
        <v>24</v>
      </c>
      <c r="B1233" s="153" t="s">
        <v>25</v>
      </c>
      <c r="C1233" s="153" t="s">
        <v>1950</v>
      </c>
      <c r="D1233" s="153" t="s">
        <v>1951</v>
      </c>
      <c r="E1233" s="153" t="s">
        <v>139</v>
      </c>
      <c r="F1233" s="190" t="s">
        <v>29</v>
      </c>
      <c r="G1233" s="153" t="s">
        <v>30</v>
      </c>
      <c r="H1233" s="171" t="s">
        <v>115</v>
      </c>
      <c r="I1233" s="153" t="s">
        <v>1952</v>
      </c>
      <c r="J1233" s="153" t="s">
        <v>1207</v>
      </c>
      <c r="K1233" s="163">
        <v>43354</v>
      </c>
      <c r="L1233" s="166" t="s">
        <v>30</v>
      </c>
    </row>
    <row r="1234" spans="1:12" ht="31.5">
      <c r="A1234" s="153" t="s">
        <v>24</v>
      </c>
      <c r="B1234" s="153" t="s">
        <v>25</v>
      </c>
      <c r="C1234" s="153" t="s">
        <v>662</v>
      </c>
      <c r="D1234" s="153" t="s">
        <v>1953</v>
      </c>
      <c r="E1234" s="153" t="s">
        <v>139</v>
      </c>
      <c r="F1234" s="190" t="s">
        <v>29</v>
      </c>
      <c r="G1234" s="153" t="s">
        <v>30</v>
      </c>
      <c r="H1234" s="171" t="s">
        <v>115</v>
      </c>
      <c r="I1234" s="153" t="s">
        <v>1954</v>
      </c>
      <c r="J1234" s="153" t="s">
        <v>1207</v>
      </c>
      <c r="K1234" s="163">
        <v>43354</v>
      </c>
      <c r="L1234" s="153" t="s">
        <v>244</v>
      </c>
    </row>
    <row r="1235" spans="1:12" ht="31.5">
      <c r="A1235" s="153" t="s">
        <v>24</v>
      </c>
      <c r="B1235" s="153" t="s">
        <v>25</v>
      </c>
      <c r="C1235" s="153" t="s">
        <v>1249</v>
      </c>
      <c r="D1235" s="153" t="s">
        <v>1261</v>
      </c>
      <c r="E1235" s="153" t="s">
        <v>28</v>
      </c>
      <c r="F1235" s="190" t="s">
        <v>29</v>
      </c>
      <c r="G1235" s="153" t="s">
        <v>30</v>
      </c>
      <c r="H1235" s="171" t="s">
        <v>115</v>
      </c>
      <c r="I1235" s="153" t="s">
        <v>740</v>
      </c>
      <c r="J1235" s="153" t="s">
        <v>1090</v>
      </c>
      <c r="K1235" s="163">
        <v>43354</v>
      </c>
      <c r="L1235" s="153" t="s">
        <v>30</v>
      </c>
    </row>
    <row r="1236" spans="1:12" ht="31.5">
      <c r="A1236" s="153" t="s">
        <v>24</v>
      </c>
      <c r="B1236" s="153" t="s">
        <v>25</v>
      </c>
      <c r="C1236" s="153" t="s">
        <v>1260</v>
      </c>
      <c r="D1236" s="153" t="s">
        <v>1368</v>
      </c>
      <c r="E1236" s="153" t="s">
        <v>28</v>
      </c>
      <c r="F1236" s="190" t="s">
        <v>29</v>
      </c>
      <c r="G1236" s="153" t="s">
        <v>30</v>
      </c>
      <c r="H1236" s="153" t="s">
        <v>115</v>
      </c>
      <c r="I1236" s="153" t="s">
        <v>668</v>
      </c>
      <c r="J1236" s="153" t="s">
        <v>669</v>
      </c>
      <c r="K1236" s="163">
        <v>43354</v>
      </c>
      <c r="L1236" s="153" t="s">
        <v>30</v>
      </c>
    </row>
    <row r="1237" spans="1:12" ht="31.5">
      <c r="A1237" s="153" t="s">
        <v>24</v>
      </c>
      <c r="B1237" s="153" t="s">
        <v>25</v>
      </c>
      <c r="C1237" s="153" t="s">
        <v>1105</v>
      </c>
      <c r="D1237" s="153" t="s">
        <v>965</v>
      </c>
      <c r="E1237" s="153" t="s">
        <v>28</v>
      </c>
      <c r="F1237" s="190" t="s">
        <v>433</v>
      </c>
      <c r="G1237" s="153" t="s">
        <v>30</v>
      </c>
      <c r="H1237" s="153" t="s">
        <v>115</v>
      </c>
      <c r="I1237" s="153" t="s">
        <v>711</v>
      </c>
      <c r="J1237" s="153" t="s">
        <v>889</v>
      </c>
      <c r="K1237" s="163">
        <v>43354</v>
      </c>
      <c r="L1237" s="153" t="s">
        <v>30</v>
      </c>
    </row>
    <row r="1238" spans="1:12" ht="31.5">
      <c r="A1238" s="153" t="s">
        <v>24</v>
      </c>
      <c r="B1238" s="153" t="s">
        <v>25</v>
      </c>
      <c r="C1238" s="153" t="s">
        <v>1934</v>
      </c>
      <c r="D1238" s="153" t="s">
        <v>1955</v>
      </c>
      <c r="E1238" s="153" t="s">
        <v>515</v>
      </c>
      <c r="F1238" s="190" t="s">
        <v>29</v>
      </c>
      <c r="G1238" s="153" t="s">
        <v>30</v>
      </c>
      <c r="H1238" s="153" t="s">
        <v>115</v>
      </c>
      <c r="I1238" s="153" t="s">
        <v>434</v>
      </c>
      <c r="J1238" s="153" t="s">
        <v>435</v>
      </c>
      <c r="K1238" s="231">
        <v>43355</v>
      </c>
      <c r="L1238" s="166" t="s">
        <v>30</v>
      </c>
    </row>
    <row r="1239" spans="1:12" ht="47.25">
      <c r="A1239" s="153" t="s">
        <v>24</v>
      </c>
      <c r="B1239" s="153" t="s">
        <v>25</v>
      </c>
      <c r="C1239" s="153" t="s">
        <v>1896</v>
      </c>
      <c r="D1239" s="153" t="s">
        <v>1956</v>
      </c>
      <c r="E1239" s="153" t="s">
        <v>28</v>
      </c>
      <c r="F1239" s="190" t="s">
        <v>29</v>
      </c>
      <c r="G1239" s="153" t="s">
        <v>30</v>
      </c>
      <c r="H1239" s="153" t="s">
        <v>115</v>
      </c>
      <c r="I1239" s="153" t="s">
        <v>305</v>
      </c>
      <c r="J1239" s="153" t="s">
        <v>970</v>
      </c>
      <c r="K1239" s="163">
        <v>43355</v>
      </c>
      <c r="L1239" s="153" t="s">
        <v>244</v>
      </c>
    </row>
    <row r="1240" spans="1:12" ht="31.5">
      <c r="A1240" s="153" t="s">
        <v>24</v>
      </c>
      <c r="B1240" s="153" t="s">
        <v>25</v>
      </c>
      <c r="C1240" s="153" t="s">
        <v>650</v>
      </c>
      <c r="D1240" s="153" t="s">
        <v>1957</v>
      </c>
      <c r="E1240" s="153" t="s">
        <v>28</v>
      </c>
      <c r="F1240" s="190" t="s">
        <v>29</v>
      </c>
      <c r="G1240" s="153" t="s">
        <v>30</v>
      </c>
      <c r="H1240" s="153" t="s">
        <v>115</v>
      </c>
      <c r="I1240" s="153" t="s">
        <v>642</v>
      </c>
      <c r="J1240" s="153" t="s">
        <v>642</v>
      </c>
      <c r="K1240" s="163">
        <v>43355</v>
      </c>
      <c r="L1240" s="153" t="s">
        <v>30</v>
      </c>
    </row>
    <row r="1241" spans="1:12" ht="63">
      <c r="A1241" s="153" t="s">
        <v>24</v>
      </c>
      <c r="B1241" s="153" t="s">
        <v>25</v>
      </c>
      <c r="C1241" s="153" t="s">
        <v>1958</v>
      </c>
      <c r="D1241" s="153" t="s">
        <v>1959</v>
      </c>
      <c r="E1241" s="153" t="s">
        <v>139</v>
      </c>
      <c r="F1241" s="190" t="s">
        <v>29</v>
      </c>
      <c r="G1241" s="153" t="s">
        <v>30</v>
      </c>
      <c r="H1241" s="153" t="s">
        <v>115</v>
      </c>
      <c r="I1241" s="153" t="s">
        <v>1925</v>
      </c>
      <c r="J1241" s="153" t="s">
        <v>1207</v>
      </c>
      <c r="K1241" s="163">
        <v>43356</v>
      </c>
      <c r="L1241" s="166" t="s">
        <v>30</v>
      </c>
    </row>
    <row r="1242" spans="1:12" ht="63">
      <c r="A1242" s="153" t="s">
        <v>24</v>
      </c>
      <c r="B1242" s="153" t="s">
        <v>25</v>
      </c>
      <c r="C1242" s="153" t="s">
        <v>1960</v>
      </c>
      <c r="D1242" s="153" t="s">
        <v>1961</v>
      </c>
      <c r="E1242" s="153" t="s">
        <v>1234</v>
      </c>
      <c r="F1242" s="190" t="s">
        <v>29</v>
      </c>
      <c r="G1242" s="153" t="s">
        <v>30</v>
      </c>
      <c r="H1242" s="221" t="s">
        <v>115</v>
      </c>
      <c r="I1242" s="153" t="s">
        <v>743</v>
      </c>
      <c r="J1242" s="153" t="s">
        <v>744</v>
      </c>
      <c r="K1242" s="156">
        <v>43356</v>
      </c>
      <c r="L1242" s="166" t="s">
        <v>30</v>
      </c>
    </row>
    <row r="1243" spans="1:12" ht="31.5">
      <c r="A1243" s="153" t="s">
        <v>24</v>
      </c>
      <c r="B1243" s="153" t="s">
        <v>25</v>
      </c>
      <c r="C1243" s="153" t="s">
        <v>235</v>
      </c>
      <c r="D1243" s="153" t="s">
        <v>1962</v>
      </c>
      <c r="E1243" s="153" t="s">
        <v>515</v>
      </c>
      <c r="F1243" s="190" t="s">
        <v>29</v>
      </c>
      <c r="G1243" s="153" t="s">
        <v>30</v>
      </c>
      <c r="H1243" s="221" t="s">
        <v>115</v>
      </c>
      <c r="I1243" s="153" t="s">
        <v>434</v>
      </c>
      <c r="J1243" s="153" t="s">
        <v>435</v>
      </c>
      <c r="K1243" s="231">
        <v>43361</v>
      </c>
      <c r="L1243" s="166" t="s">
        <v>30</v>
      </c>
    </row>
    <row r="1244" spans="1:12" ht="63">
      <c r="A1244" s="153" t="s">
        <v>24</v>
      </c>
      <c r="B1244" s="153" t="s">
        <v>25</v>
      </c>
      <c r="C1244" s="153" t="s">
        <v>1052</v>
      </c>
      <c r="D1244" s="153" t="s">
        <v>1963</v>
      </c>
      <c r="E1244" s="153" t="s">
        <v>28</v>
      </c>
      <c r="F1244" s="190" t="s">
        <v>29</v>
      </c>
      <c r="G1244" s="153" t="s">
        <v>30</v>
      </c>
      <c r="H1244" s="153" t="s">
        <v>115</v>
      </c>
      <c r="I1244" s="153" t="s">
        <v>1964</v>
      </c>
      <c r="J1244" s="163" t="s">
        <v>659</v>
      </c>
      <c r="K1244" s="163">
        <v>43361</v>
      </c>
      <c r="L1244" s="166" t="s">
        <v>30</v>
      </c>
    </row>
    <row r="1245" spans="1:12" ht="31.5">
      <c r="A1245" s="153" t="s">
        <v>24</v>
      </c>
      <c r="B1245" s="153" t="s">
        <v>25</v>
      </c>
      <c r="C1245" s="153" t="s">
        <v>1260</v>
      </c>
      <c r="D1245" s="153" t="s">
        <v>1261</v>
      </c>
      <c r="E1245" s="153" t="s">
        <v>28</v>
      </c>
      <c r="F1245" s="190" t="s">
        <v>29</v>
      </c>
      <c r="G1245" s="153" t="s">
        <v>30</v>
      </c>
      <c r="H1245" s="153" t="s">
        <v>115</v>
      </c>
      <c r="I1245" s="153" t="s">
        <v>668</v>
      </c>
      <c r="J1245" s="153" t="s">
        <v>669</v>
      </c>
      <c r="K1245" s="163">
        <v>43361</v>
      </c>
      <c r="L1245" s="153" t="s">
        <v>30</v>
      </c>
    </row>
    <row r="1246" spans="1:12" ht="31.5">
      <c r="A1246" s="153" t="s">
        <v>24</v>
      </c>
      <c r="B1246" s="153" t="s">
        <v>25</v>
      </c>
      <c r="C1246" s="153" t="s">
        <v>1965</v>
      </c>
      <c r="D1246" s="153" t="s">
        <v>1966</v>
      </c>
      <c r="E1246" s="153" t="s">
        <v>515</v>
      </c>
      <c r="F1246" s="190" t="s">
        <v>29</v>
      </c>
      <c r="G1246" s="153" t="s">
        <v>30</v>
      </c>
      <c r="H1246" s="153" t="s">
        <v>115</v>
      </c>
      <c r="I1246" s="153" t="s">
        <v>682</v>
      </c>
      <c r="J1246" s="153" t="s">
        <v>1967</v>
      </c>
      <c r="K1246" s="163">
        <v>43361</v>
      </c>
      <c r="L1246" s="153" t="s">
        <v>30</v>
      </c>
    </row>
    <row r="1247" spans="1:12" ht="78.75">
      <c r="A1247" s="153" t="s">
        <v>24</v>
      </c>
      <c r="B1247" s="153" t="s">
        <v>25</v>
      </c>
      <c r="C1247" s="153" t="s">
        <v>1052</v>
      </c>
      <c r="D1247" s="153" t="s">
        <v>1968</v>
      </c>
      <c r="E1247" s="153" t="s">
        <v>28</v>
      </c>
      <c r="F1247" s="190" t="s">
        <v>29</v>
      </c>
      <c r="G1247" s="153" t="s">
        <v>30</v>
      </c>
      <c r="H1247" s="153" t="s">
        <v>115</v>
      </c>
      <c r="I1247" s="153" t="s">
        <v>1969</v>
      </c>
      <c r="J1247" s="163" t="s">
        <v>659</v>
      </c>
      <c r="K1247" s="163">
        <v>43362</v>
      </c>
      <c r="L1247" s="153" t="s">
        <v>30</v>
      </c>
    </row>
    <row r="1248" spans="1:12" ht="63">
      <c r="A1248" s="153" t="s">
        <v>24</v>
      </c>
      <c r="B1248" s="153" t="s">
        <v>25</v>
      </c>
      <c r="C1248" s="153" t="s">
        <v>1052</v>
      </c>
      <c r="D1248" s="153" t="s">
        <v>1970</v>
      </c>
      <c r="E1248" s="153" t="s">
        <v>28</v>
      </c>
      <c r="F1248" s="190" t="s">
        <v>29</v>
      </c>
      <c r="G1248" s="153" t="s">
        <v>30</v>
      </c>
      <c r="H1248" s="153" t="s">
        <v>115</v>
      </c>
      <c r="I1248" s="153" t="s">
        <v>659</v>
      </c>
      <c r="J1248" s="163" t="s">
        <v>659</v>
      </c>
      <c r="K1248" s="163">
        <v>43362</v>
      </c>
      <c r="L1248" s="153" t="s">
        <v>30</v>
      </c>
    </row>
    <row r="1249" spans="1:12" ht="47.25">
      <c r="A1249" s="153" t="s">
        <v>24</v>
      </c>
      <c r="B1249" s="153" t="s">
        <v>25</v>
      </c>
      <c r="C1249" s="153" t="s">
        <v>983</v>
      </c>
      <c r="D1249" s="153" t="s">
        <v>1971</v>
      </c>
      <c r="E1249" s="153" t="s">
        <v>28</v>
      </c>
      <c r="F1249" s="190" t="s">
        <v>29</v>
      </c>
      <c r="G1249" s="153" t="s">
        <v>30</v>
      </c>
      <c r="H1249" s="153" t="s">
        <v>115</v>
      </c>
      <c r="I1249" s="153" t="s">
        <v>659</v>
      </c>
      <c r="J1249" s="163" t="s">
        <v>659</v>
      </c>
      <c r="K1249" s="163">
        <v>43362</v>
      </c>
      <c r="L1249" s="153" t="s">
        <v>244</v>
      </c>
    </row>
    <row r="1250" spans="1:12" ht="47.25">
      <c r="A1250" s="153" t="s">
        <v>24</v>
      </c>
      <c r="B1250" s="153" t="s">
        <v>25</v>
      </c>
      <c r="C1250" s="153" t="s">
        <v>1972</v>
      </c>
      <c r="D1250" s="153" t="s">
        <v>1973</v>
      </c>
      <c r="E1250" s="153" t="s">
        <v>28</v>
      </c>
      <c r="F1250" s="190" t="s">
        <v>29</v>
      </c>
      <c r="G1250" s="153" t="s">
        <v>30</v>
      </c>
      <c r="H1250" s="153" t="s">
        <v>115</v>
      </c>
      <c r="I1250" s="153" t="s">
        <v>652</v>
      </c>
      <c r="J1250" s="153" t="s">
        <v>1974</v>
      </c>
      <c r="K1250" s="163">
        <v>43362</v>
      </c>
      <c r="L1250" s="153" t="s">
        <v>481</v>
      </c>
    </row>
    <row r="1251" spans="1:12" ht="31.5">
      <c r="A1251" s="153" t="s">
        <v>24</v>
      </c>
      <c r="B1251" s="153" t="s">
        <v>25</v>
      </c>
      <c r="C1251" s="153" t="s">
        <v>1975</v>
      </c>
      <c r="D1251" s="153" t="s">
        <v>1976</v>
      </c>
      <c r="E1251" s="153" t="s">
        <v>28</v>
      </c>
      <c r="F1251" s="190" t="s">
        <v>29</v>
      </c>
      <c r="G1251" s="153" t="s">
        <v>30</v>
      </c>
      <c r="H1251" s="153" t="s">
        <v>115</v>
      </c>
      <c r="I1251" s="153" t="s">
        <v>682</v>
      </c>
      <c r="J1251" s="153" t="s">
        <v>1977</v>
      </c>
      <c r="K1251" s="163">
        <v>43362</v>
      </c>
      <c r="L1251" s="153" t="s">
        <v>30</v>
      </c>
    </row>
    <row r="1252" spans="1:12" ht="31.5">
      <c r="A1252" s="153" t="s">
        <v>24</v>
      </c>
      <c r="B1252" s="153" t="s">
        <v>25</v>
      </c>
      <c r="C1252" s="153" t="s">
        <v>1978</v>
      </c>
      <c r="D1252" s="153" t="s">
        <v>1979</v>
      </c>
      <c r="E1252" s="153" t="s">
        <v>28</v>
      </c>
      <c r="F1252" s="190" t="s">
        <v>29</v>
      </c>
      <c r="G1252" s="153" t="s">
        <v>30</v>
      </c>
      <c r="H1252" s="153" t="s">
        <v>115</v>
      </c>
      <c r="I1252" s="153" t="s">
        <v>682</v>
      </c>
      <c r="J1252" s="153" t="s">
        <v>1980</v>
      </c>
      <c r="K1252" s="163">
        <v>43362</v>
      </c>
      <c r="L1252" s="153" t="s">
        <v>30</v>
      </c>
    </row>
    <row r="1253" spans="1:12" ht="31.5">
      <c r="A1253" s="153" t="s">
        <v>24</v>
      </c>
      <c r="B1253" s="153" t="s">
        <v>25</v>
      </c>
      <c r="C1253" s="153" t="s">
        <v>1981</v>
      </c>
      <c r="D1253" s="153" t="s">
        <v>1982</v>
      </c>
      <c r="E1253" s="153" t="s">
        <v>28</v>
      </c>
      <c r="F1253" s="190" t="s">
        <v>29</v>
      </c>
      <c r="G1253" s="153" t="s">
        <v>30</v>
      </c>
      <c r="H1253" s="153" t="s">
        <v>115</v>
      </c>
      <c r="I1253" s="153" t="s">
        <v>682</v>
      </c>
      <c r="J1253" s="153" t="s">
        <v>1983</v>
      </c>
      <c r="K1253" s="163">
        <v>43362</v>
      </c>
      <c r="L1253" s="153" t="s">
        <v>30</v>
      </c>
    </row>
    <row r="1254" spans="1:12" ht="31.5">
      <c r="A1254" s="153" t="s">
        <v>24</v>
      </c>
      <c r="B1254" s="153" t="s">
        <v>25</v>
      </c>
      <c r="C1254" s="153" t="s">
        <v>1984</v>
      </c>
      <c r="D1254" s="153" t="s">
        <v>1985</v>
      </c>
      <c r="E1254" s="153" t="s">
        <v>28</v>
      </c>
      <c r="F1254" s="190" t="s">
        <v>29</v>
      </c>
      <c r="G1254" s="153" t="s">
        <v>30</v>
      </c>
      <c r="H1254" s="153" t="s">
        <v>115</v>
      </c>
      <c r="I1254" s="153" t="s">
        <v>682</v>
      </c>
      <c r="J1254" s="153" t="s">
        <v>1967</v>
      </c>
      <c r="K1254" s="163">
        <v>43362</v>
      </c>
      <c r="L1254" s="153" t="s">
        <v>30</v>
      </c>
    </row>
    <row r="1255" spans="1:12" ht="63">
      <c r="A1255" s="153" t="s">
        <v>24</v>
      </c>
      <c r="B1255" s="153" t="s">
        <v>25</v>
      </c>
      <c r="C1255" s="153" t="s">
        <v>1945</v>
      </c>
      <c r="D1255" s="153" t="s">
        <v>1986</v>
      </c>
      <c r="E1255" s="153" t="s">
        <v>28</v>
      </c>
      <c r="F1255" s="190" t="s">
        <v>29</v>
      </c>
      <c r="G1255" s="153" t="s">
        <v>30</v>
      </c>
      <c r="H1255" s="153" t="s">
        <v>115</v>
      </c>
      <c r="I1255" s="153" t="s">
        <v>434</v>
      </c>
      <c r="J1255" s="153" t="s">
        <v>435</v>
      </c>
      <c r="K1255" s="231">
        <v>43363</v>
      </c>
      <c r="L1255" s="153" t="s">
        <v>30</v>
      </c>
    </row>
    <row r="1256" spans="1:12" ht="47.25">
      <c r="A1256" s="153" t="s">
        <v>24</v>
      </c>
      <c r="B1256" s="153" t="s">
        <v>25</v>
      </c>
      <c r="C1256" s="153" t="s">
        <v>1896</v>
      </c>
      <c r="D1256" s="153" t="s">
        <v>1987</v>
      </c>
      <c r="E1256" s="153" t="s">
        <v>28</v>
      </c>
      <c r="F1256" s="190" t="s">
        <v>29</v>
      </c>
      <c r="G1256" s="153" t="s">
        <v>30</v>
      </c>
      <c r="H1256" s="153" t="s">
        <v>115</v>
      </c>
      <c r="I1256" s="153" t="s">
        <v>305</v>
      </c>
      <c r="J1256" s="153" t="s">
        <v>970</v>
      </c>
      <c r="K1256" s="163">
        <v>43363</v>
      </c>
      <c r="L1256" s="153" t="s">
        <v>244</v>
      </c>
    </row>
    <row r="1257" spans="1:12" ht="31.5">
      <c r="A1257" s="153" t="s">
        <v>24</v>
      </c>
      <c r="B1257" s="153" t="s">
        <v>25</v>
      </c>
      <c r="C1257" s="153" t="s">
        <v>1226</v>
      </c>
      <c r="D1257" s="153" t="s">
        <v>1988</v>
      </c>
      <c r="E1257" s="153" t="s">
        <v>28</v>
      </c>
      <c r="F1257" s="190" t="s">
        <v>29</v>
      </c>
      <c r="G1257" s="153" t="s">
        <v>30</v>
      </c>
      <c r="H1257" s="153" t="s">
        <v>115</v>
      </c>
      <c r="I1257" s="153" t="s">
        <v>659</v>
      </c>
      <c r="J1257" s="163" t="s">
        <v>659</v>
      </c>
      <c r="K1257" s="163">
        <v>43363</v>
      </c>
      <c r="L1257" s="153" t="s">
        <v>30</v>
      </c>
    </row>
    <row r="1258" spans="1:12" ht="31.5">
      <c r="A1258" s="153" t="s">
        <v>24</v>
      </c>
      <c r="B1258" s="153" t="s">
        <v>25</v>
      </c>
      <c r="C1258" s="153" t="s">
        <v>635</v>
      </c>
      <c r="D1258" s="153" t="s">
        <v>1989</v>
      </c>
      <c r="E1258" s="153" t="s">
        <v>28</v>
      </c>
      <c r="F1258" s="190" t="s">
        <v>29</v>
      </c>
      <c r="G1258" s="153" t="s">
        <v>30</v>
      </c>
      <c r="H1258" s="153" t="s">
        <v>115</v>
      </c>
      <c r="I1258" s="153" t="s">
        <v>25</v>
      </c>
      <c r="J1258" s="153" t="s">
        <v>636</v>
      </c>
      <c r="K1258" s="163">
        <v>43363</v>
      </c>
      <c r="L1258" s="153" t="s">
        <v>244</v>
      </c>
    </row>
    <row r="1259" spans="1:12" ht="31.5">
      <c r="A1259" s="236" t="s">
        <v>24</v>
      </c>
      <c r="B1259" s="236" t="s">
        <v>25</v>
      </c>
      <c r="C1259" s="236" t="s">
        <v>1088</v>
      </c>
      <c r="D1259" s="236" t="s">
        <v>1089</v>
      </c>
      <c r="E1259" s="236" t="s">
        <v>28</v>
      </c>
      <c r="F1259" s="237" t="s">
        <v>433</v>
      </c>
      <c r="G1259" s="236" t="s">
        <v>30</v>
      </c>
      <c r="H1259" s="236" t="s">
        <v>115</v>
      </c>
      <c r="I1259" s="236" t="s">
        <v>711</v>
      </c>
      <c r="J1259" s="236" t="s">
        <v>1090</v>
      </c>
      <c r="K1259" s="241">
        <v>43363</v>
      </c>
      <c r="L1259" s="236" t="s">
        <v>30</v>
      </c>
    </row>
    <row r="1260" spans="1:12" ht="31.5">
      <c r="A1260" s="153" t="s">
        <v>24</v>
      </c>
      <c r="B1260" s="153" t="s">
        <v>25</v>
      </c>
      <c r="C1260" s="153" t="s">
        <v>1990</v>
      </c>
      <c r="D1260" s="153" t="s">
        <v>1991</v>
      </c>
      <c r="E1260" s="153" t="s">
        <v>28</v>
      </c>
      <c r="F1260" s="190" t="s">
        <v>29</v>
      </c>
      <c r="G1260" s="236" t="s">
        <v>30</v>
      </c>
      <c r="H1260" s="153" t="s">
        <v>115</v>
      </c>
      <c r="I1260" s="153" t="s">
        <v>682</v>
      </c>
      <c r="J1260" s="153" t="s">
        <v>821</v>
      </c>
      <c r="K1260" s="163">
        <v>43363</v>
      </c>
      <c r="L1260" s="236" t="s">
        <v>30</v>
      </c>
    </row>
    <row r="1261" spans="1:12" ht="47.25">
      <c r="A1261" s="153" t="s">
        <v>24</v>
      </c>
      <c r="B1261" s="153" t="s">
        <v>25</v>
      </c>
      <c r="C1261" s="153" t="s">
        <v>983</v>
      </c>
      <c r="D1261" s="153" t="s">
        <v>1992</v>
      </c>
      <c r="E1261" s="153" t="s">
        <v>28</v>
      </c>
      <c r="F1261" s="190" t="s">
        <v>29</v>
      </c>
      <c r="G1261" s="236" t="s">
        <v>30</v>
      </c>
      <c r="H1261" s="153" t="s">
        <v>115</v>
      </c>
      <c r="I1261" s="153" t="s">
        <v>659</v>
      </c>
      <c r="J1261" s="163" t="s">
        <v>659</v>
      </c>
      <c r="K1261" s="163">
        <v>43364</v>
      </c>
      <c r="L1261" s="236" t="s">
        <v>30</v>
      </c>
    </row>
    <row r="1262" spans="1:12" ht="78.75">
      <c r="A1262" s="153" t="s">
        <v>24</v>
      </c>
      <c r="B1262" s="153" t="s">
        <v>25</v>
      </c>
      <c r="C1262" s="153" t="s">
        <v>1421</v>
      </c>
      <c r="D1262" s="153" t="s">
        <v>1993</v>
      </c>
      <c r="E1262" s="153" t="s">
        <v>28</v>
      </c>
      <c r="F1262" s="190" t="s">
        <v>29</v>
      </c>
      <c r="G1262" s="236" t="s">
        <v>30</v>
      </c>
      <c r="H1262" s="153" t="s">
        <v>516</v>
      </c>
      <c r="I1262" s="153" t="s">
        <v>659</v>
      </c>
      <c r="J1262" s="163" t="s">
        <v>1423</v>
      </c>
      <c r="K1262" s="163">
        <v>43364</v>
      </c>
      <c r="L1262" s="236" t="s">
        <v>30</v>
      </c>
    </row>
    <row r="1263" spans="1:12" ht="31.5">
      <c r="A1263" s="153" t="s">
        <v>24</v>
      </c>
      <c r="B1263" s="153" t="s">
        <v>25</v>
      </c>
      <c r="C1263" s="153" t="s">
        <v>635</v>
      </c>
      <c r="D1263" s="153" t="s">
        <v>1994</v>
      </c>
      <c r="E1263" s="153" t="s">
        <v>139</v>
      </c>
      <c r="F1263" s="190" t="s">
        <v>29</v>
      </c>
      <c r="G1263" s="153" t="s">
        <v>30</v>
      </c>
      <c r="H1263" s="153" t="s">
        <v>115</v>
      </c>
      <c r="I1263" s="153" t="s">
        <v>25</v>
      </c>
      <c r="J1263" s="153" t="s">
        <v>636</v>
      </c>
      <c r="K1263" s="163">
        <v>43364</v>
      </c>
      <c r="L1263" s="153" t="s">
        <v>244</v>
      </c>
    </row>
    <row r="1264" spans="1:12" ht="31.5">
      <c r="A1264" s="153" t="s">
        <v>24</v>
      </c>
      <c r="B1264" s="153" t="s">
        <v>25</v>
      </c>
      <c r="C1264" s="153" t="s">
        <v>1249</v>
      </c>
      <c r="D1264" s="153" t="s">
        <v>1368</v>
      </c>
      <c r="E1264" s="153" t="s">
        <v>28</v>
      </c>
      <c r="F1264" s="190" t="s">
        <v>29</v>
      </c>
      <c r="G1264" s="153" t="s">
        <v>30</v>
      </c>
      <c r="H1264" s="153" t="s">
        <v>115</v>
      </c>
      <c r="I1264" s="153" t="s">
        <v>740</v>
      </c>
      <c r="J1264" s="153" t="s">
        <v>1090</v>
      </c>
      <c r="K1264" s="163">
        <v>43364</v>
      </c>
      <c r="L1264" s="153" t="s">
        <v>30</v>
      </c>
    </row>
    <row r="1265" spans="1:12" ht="31.5">
      <c r="A1265" s="153" t="s">
        <v>24</v>
      </c>
      <c r="B1265" s="153" t="s">
        <v>25</v>
      </c>
      <c r="C1265" s="153" t="s">
        <v>1945</v>
      </c>
      <c r="D1265" s="153" t="s">
        <v>1995</v>
      </c>
      <c r="E1265" s="153" t="s">
        <v>515</v>
      </c>
      <c r="F1265" s="190" t="s">
        <v>29</v>
      </c>
      <c r="G1265" s="153" t="s">
        <v>30</v>
      </c>
      <c r="H1265" s="153" t="s">
        <v>115</v>
      </c>
      <c r="I1265" s="153" t="s">
        <v>434</v>
      </c>
      <c r="J1265" s="153" t="s">
        <v>435</v>
      </c>
      <c r="K1265" s="231">
        <v>43368</v>
      </c>
      <c r="L1265" s="153" t="s">
        <v>30</v>
      </c>
    </row>
    <row r="1266" spans="1:12" ht="31.5">
      <c r="A1266" s="153" t="s">
        <v>24</v>
      </c>
      <c r="B1266" s="153" t="s">
        <v>25</v>
      </c>
      <c r="C1266" s="153" t="s">
        <v>1730</v>
      </c>
      <c r="D1266" s="153" t="s">
        <v>1996</v>
      </c>
      <c r="E1266" s="153" t="s">
        <v>139</v>
      </c>
      <c r="F1266" s="190" t="s">
        <v>29</v>
      </c>
      <c r="G1266" s="153" t="s">
        <v>30</v>
      </c>
      <c r="H1266" s="153" t="s">
        <v>115</v>
      </c>
      <c r="I1266" s="153" t="s">
        <v>701</v>
      </c>
      <c r="J1266" s="153" t="s">
        <v>701</v>
      </c>
      <c r="K1266" s="163">
        <v>43368</v>
      </c>
      <c r="L1266" s="153" t="s">
        <v>456</v>
      </c>
    </row>
    <row r="1267" spans="1:12" ht="47.25">
      <c r="A1267" s="153" t="s">
        <v>24</v>
      </c>
      <c r="B1267" s="153" t="s">
        <v>25</v>
      </c>
      <c r="C1267" s="153" t="s">
        <v>1997</v>
      </c>
      <c r="D1267" s="153" t="s">
        <v>1998</v>
      </c>
      <c r="E1267" s="153" t="s">
        <v>139</v>
      </c>
      <c r="F1267" s="190" t="s">
        <v>29</v>
      </c>
      <c r="G1267" s="153" t="s">
        <v>30</v>
      </c>
      <c r="H1267" s="153" t="s">
        <v>115</v>
      </c>
      <c r="I1267" s="153" t="s">
        <v>701</v>
      </c>
      <c r="J1267" s="153" t="s">
        <v>701</v>
      </c>
      <c r="K1267" s="163">
        <v>43368</v>
      </c>
      <c r="L1267" s="153" t="s">
        <v>456</v>
      </c>
    </row>
    <row r="1268" spans="1:12" ht="31.5">
      <c r="A1268" s="153" t="s">
        <v>24</v>
      </c>
      <c r="B1268" s="153" t="s">
        <v>25</v>
      </c>
      <c r="C1268" s="153" t="s">
        <v>1999</v>
      </c>
      <c r="D1268" s="153" t="s">
        <v>2000</v>
      </c>
      <c r="E1268" s="153" t="s">
        <v>28</v>
      </c>
      <c r="F1268" s="190" t="s">
        <v>29</v>
      </c>
      <c r="G1268" s="153" t="s">
        <v>30</v>
      </c>
      <c r="H1268" s="153" t="s">
        <v>115</v>
      </c>
      <c r="I1268" s="153" t="s">
        <v>659</v>
      </c>
      <c r="J1268" s="163" t="s">
        <v>659</v>
      </c>
      <c r="K1268" s="163">
        <v>43368</v>
      </c>
      <c r="L1268" s="153" t="s">
        <v>244</v>
      </c>
    </row>
    <row r="1269" spans="1:12" ht="31.5">
      <c r="A1269" s="166" t="s">
        <v>24</v>
      </c>
      <c r="B1269" s="153" t="s">
        <v>25</v>
      </c>
      <c r="C1269" s="166" t="s">
        <v>1857</v>
      </c>
      <c r="D1269" s="166" t="s">
        <v>2001</v>
      </c>
      <c r="E1269" s="166" t="s">
        <v>1562</v>
      </c>
      <c r="F1269" s="190" t="s">
        <v>29</v>
      </c>
      <c r="G1269" s="166" t="s">
        <v>30</v>
      </c>
      <c r="H1269" s="166" t="s">
        <v>115</v>
      </c>
      <c r="I1269" s="166" t="s">
        <v>664</v>
      </c>
      <c r="J1269" s="166" t="s">
        <v>664</v>
      </c>
      <c r="K1269" s="170">
        <v>43368</v>
      </c>
      <c r="L1269" s="153" t="s">
        <v>30</v>
      </c>
    </row>
    <row r="1270" spans="1:12" ht="31.5">
      <c r="A1270" s="153" t="s">
        <v>24</v>
      </c>
      <c r="B1270" s="153" t="s">
        <v>25</v>
      </c>
      <c r="C1270" s="153" t="s">
        <v>1105</v>
      </c>
      <c r="D1270" s="153" t="s">
        <v>965</v>
      </c>
      <c r="E1270" s="153" t="s">
        <v>28</v>
      </c>
      <c r="F1270" s="190" t="s">
        <v>29</v>
      </c>
      <c r="G1270" s="153" t="s">
        <v>30</v>
      </c>
      <c r="H1270" s="153" t="s">
        <v>115</v>
      </c>
      <c r="I1270" s="153" t="s">
        <v>711</v>
      </c>
      <c r="J1270" s="153" t="s">
        <v>889</v>
      </c>
      <c r="K1270" s="163">
        <v>43368</v>
      </c>
      <c r="L1270" s="153" t="s">
        <v>30</v>
      </c>
    </row>
    <row r="1271" spans="1:12" ht="31.5">
      <c r="A1271" s="153" t="s">
        <v>24</v>
      </c>
      <c r="B1271" s="153" t="s">
        <v>25</v>
      </c>
      <c r="C1271" s="153" t="s">
        <v>797</v>
      </c>
      <c r="D1271" s="153" t="s">
        <v>475</v>
      </c>
      <c r="E1271" s="153" t="s">
        <v>28</v>
      </c>
      <c r="F1271" s="190" t="s">
        <v>29</v>
      </c>
      <c r="G1271" s="153" t="s">
        <v>30</v>
      </c>
      <c r="H1271" s="153" t="s">
        <v>115</v>
      </c>
      <c r="I1271" s="153" t="s">
        <v>711</v>
      </c>
      <c r="J1271" s="153" t="s">
        <v>889</v>
      </c>
      <c r="K1271" s="163">
        <v>43368</v>
      </c>
      <c r="L1271" s="153" t="s">
        <v>30</v>
      </c>
    </row>
    <row r="1272" spans="1:12" ht="31.5">
      <c r="A1272" s="153" t="s">
        <v>24</v>
      </c>
      <c r="B1272" s="153" t="s">
        <v>25</v>
      </c>
      <c r="C1272" s="153" t="s">
        <v>2002</v>
      </c>
      <c r="D1272" s="153" t="s">
        <v>2003</v>
      </c>
      <c r="E1272" s="153" t="s">
        <v>515</v>
      </c>
      <c r="F1272" s="190" t="s">
        <v>29</v>
      </c>
      <c r="G1272" s="153" t="s">
        <v>30</v>
      </c>
      <c r="H1272" s="153" t="s">
        <v>115</v>
      </c>
      <c r="I1272" s="153" t="s">
        <v>682</v>
      </c>
      <c r="J1272" s="153" t="s">
        <v>821</v>
      </c>
      <c r="K1272" s="163">
        <v>43368</v>
      </c>
      <c r="L1272" s="153" t="s">
        <v>30</v>
      </c>
    </row>
    <row r="1273" spans="1:12" ht="63">
      <c r="A1273" s="153" t="s">
        <v>24</v>
      </c>
      <c r="B1273" s="153" t="s">
        <v>25</v>
      </c>
      <c r="C1273" s="153" t="s">
        <v>2004</v>
      </c>
      <c r="D1273" s="153" t="s">
        <v>2005</v>
      </c>
      <c r="E1273" s="153" t="s">
        <v>28</v>
      </c>
      <c r="F1273" s="190" t="s">
        <v>29</v>
      </c>
      <c r="G1273" s="153" t="s">
        <v>30</v>
      </c>
      <c r="H1273" s="153" t="s">
        <v>115</v>
      </c>
      <c r="I1273" s="153" t="s">
        <v>701</v>
      </c>
      <c r="J1273" s="153" t="s">
        <v>701</v>
      </c>
      <c r="K1273" s="163">
        <v>43369</v>
      </c>
      <c r="L1273" s="153" t="s">
        <v>456</v>
      </c>
    </row>
    <row r="1274" spans="1:12" ht="47.25">
      <c r="A1274" s="153" t="s">
        <v>24</v>
      </c>
      <c r="B1274" s="153" t="s">
        <v>25</v>
      </c>
      <c r="C1274" s="153" t="s">
        <v>1093</v>
      </c>
      <c r="D1274" s="153" t="s">
        <v>2006</v>
      </c>
      <c r="E1274" s="153" t="s">
        <v>28</v>
      </c>
      <c r="F1274" s="190" t="s">
        <v>29</v>
      </c>
      <c r="G1274" s="153" t="s">
        <v>30</v>
      </c>
      <c r="H1274" s="153" t="s">
        <v>115</v>
      </c>
      <c r="I1274" s="153" t="s">
        <v>704</v>
      </c>
      <c r="J1274" s="153" t="s">
        <v>2007</v>
      </c>
      <c r="K1274" s="163">
        <v>43369</v>
      </c>
      <c r="L1274" s="153" t="s">
        <v>705</v>
      </c>
    </row>
    <row r="1275" spans="1:12" ht="31.5">
      <c r="A1275" s="153" t="s">
        <v>24</v>
      </c>
      <c r="B1275" s="153" t="s">
        <v>25</v>
      </c>
      <c r="C1275" s="153" t="s">
        <v>1093</v>
      </c>
      <c r="D1275" s="153" t="s">
        <v>2008</v>
      </c>
      <c r="E1275" s="153" t="s">
        <v>28</v>
      </c>
      <c r="F1275" s="190" t="s">
        <v>29</v>
      </c>
      <c r="G1275" s="153" t="s">
        <v>30</v>
      </c>
      <c r="H1275" s="153" t="s">
        <v>115</v>
      </c>
      <c r="I1275" s="153" t="s">
        <v>704</v>
      </c>
      <c r="J1275" s="153" t="s">
        <v>2007</v>
      </c>
      <c r="K1275" s="163">
        <v>43369</v>
      </c>
      <c r="L1275" s="153" t="s">
        <v>705</v>
      </c>
    </row>
    <row r="1276" spans="1:12" ht="31.5">
      <c r="A1276" s="153" t="s">
        <v>24</v>
      </c>
      <c r="B1276" s="153" t="s">
        <v>25</v>
      </c>
      <c r="C1276" s="153" t="s">
        <v>1260</v>
      </c>
      <c r="D1276" s="153" t="s">
        <v>1368</v>
      </c>
      <c r="E1276" s="153" t="s">
        <v>28</v>
      </c>
      <c r="F1276" s="190" t="s">
        <v>29</v>
      </c>
      <c r="G1276" s="153" t="s">
        <v>30</v>
      </c>
      <c r="H1276" s="153" t="s">
        <v>115</v>
      </c>
      <c r="I1276" s="153" t="s">
        <v>668</v>
      </c>
      <c r="J1276" s="153" t="s">
        <v>669</v>
      </c>
      <c r="K1276" s="163">
        <v>43369</v>
      </c>
      <c r="L1276" s="153" t="s">
        <v>30</v>
      </c>
    </row>
    <row r="1277" spans="1:12" ht="31.5">
      <c r="A1277" s="153" t="s">
        <v>24</v>
      </c>
      <c r="B1277" s="153" t="s">
        <v>25</v>
      </c>
      <c r="C1277" s="153" t="s">
        <v>656</v>
      </c>
      <c r="D1277" s="153" t="s">
        <v>2009</v>
      </c>
      <c r="E1277" s="153" t="s">
        <v>28</v>
      </c>
      <c r="F1277" s="190" t="s">
        <v>29</v>
      </c>
      <c r="G1277" s="153"/>
      <c r="H1277" s="153" t="s">
        <v>115</v>
      </c>
      <c r="I1277" s="153" t="s">
        <v>682</v>
      </c>
      <c r="J1277" s="153" t="s">
        <v>682</v>
      </c>
      <c r="K1277" s="163">
        <v>43369</v>
      </c>
      <c r="L1277" s="153" t="s">
        <v>30</v>
      </c>
    </row>
    <row r="1278" spans="1:12" ht="31.5">
      <c r="A1278" s="188" t="s">
        <v>24</v>
      </c>
      <c r="B1278" s="188" t="s">
        <v>25</v>
      </c>
      <c r="C1278" s="188" t="s">
        <v>650</v>
      </c>
      <c r="D1278" s="190" t="s">
        <v>2010</v>
      </c>
      <c r="E1278" s="153" t="s">
        <v>28</v>
      </c>
      <c r="F1278" s="201" t="s">
        <v>29</v>
      </c>
      <c r="G1278" s="188" t="s">
        <v>30</v>
      </c>
      <c r="H1278" s="188" t="s">
        <v>115</v>
      </c>
      <c r="I1278" s="188" t="s">
        <v>24</v>
      </c>
      <c r="J1278" s="188" t="s">
        <v>807</v>
      </c>
      <c r="K1278" s="191">
        <v>43370</v>
      </c>
      <c r="L1278" s="188" t="s">
        <v>37</v>
      </c>
    </row>
    <row r="1279" spans="1:12" ht="31.5">
      <c r="A1279" s="166" t="s">
        <v>24</v>
      </c>
      <c r="B1279" s="166" t="s">
        <v>136</v>
      </c>
      <c r="C1279" s="166" t="s">
        <v>2011</v>
      </c>
      <c r="D1279" s="166" t="s">
        <v>2012</v>
      </c>
      <c r="E1279" s="153" t="s">
        <v>28</v>
      </c>
      <c r="F1279" s="166" t="s">
        <v>29</v>
      </c>
      <c r="G1279" s="166" t="s">
        <v>30</v>
      </c>
      <c r="H1279" s="166" t="s">
        <v>115</v>
      </c>
      <c r="I1279" s="166" t="s">
        <v>664</v>
      </c>
      <c r="J1279" s="166" t="s">
        <v>664</v>
      </c>
      <c r="K1279" s="170">
        <v>43370</v>
      </c>
      <c r="L1279" s="153" t="s">
        <v>30</v>
      </c>
    </row>
    <row r="1280" spans="1:12" ht="31.5">
      <c r="A1280" s="153" t="s">
        <v>24</v>
      </c>
      <c r="B1280" s="153" t="s">
        <v>25</v>
      </c>
      <c r="C1280" s="153" t="s">
        <v>1088</v>
      </c>
      <c r="D1280" s="153" t="s">
        <v>2013</v>
      </c>
      <c r="E1280" s="153" t="s">
        <v>28</v>
      </c>
      <c r="F1280" s="166" t="s">
        <v>29</v>
      </c>
      <c r="G1280" s="153" t="s">
        <v>30</v>
      </c>
      <c r="H1280" s="153" t="s">
        <v>115</v>
      </c>
      <c r="I1280" s="153" t="s">
        <v>668</v>
      </c>
      <c r="J1280" s="153" t="s">
        <v>669</v>
      </c>
      <c r="K1280" s="163">
        <v>43370</v>
      </c>
      <c r="L1280" s="153" t="s">
        <v>30</v>
      </c>
    </row>
    <row r="1281" spans="1:12" ht="31.5">
      <c r="A1281" s="153" t="s">
        <v>24</v>
      </c>
      <c r="B1281" s="153" t="s">
        <v>25</v>
      </c>
      <c r="C1281" s="153" t="s">
        <v>662</v>
      </c>
      <c r="D1281" s="153" t="s">
        <v>2014</v>
      </c>
      <c r="E1281" s="153" t="s">
        <v>28</v>
      </c>
      <c r="F1281" s="166" t="s">
        <v>29</v>
      </c>
      <c r="G1281" s="153" t="s">
        <v>30</v>
      </c>
      <c r="H1281" s="153" t="s">
        <v>115</v>
      </c>
      <c r="I1281" s="153" t="s">
        <v>711</v>
      </c>
      <c r="J1281" s="153" t="s">
        <v>889</v>
      </c>
      <c r="K1281" s="163">
        <v>43370</v>
      </c>
      <c r="L1281" s="153" t="s">
        <v>30</v>
      </c>
    </row>
    <row r="1282" spans="1:12" ht="31.5">
      <c r="A1282" s="188" t="s">
        <v>24</v>
      </c>
      <c r="B1282" s="188" t="s">
        <v>25</v>
      </c>
      <c r="C1282" s="188" t="s">
        <v>808</v>
      </c>
      <c r="D1282" s="190" t="s">
        <v>809</v>
      </c>
      <c r="E1282" s="153" t="s">
        <v>28</v>
      </c>
      <c r="F1282" s="166" t="s">
        <v>29</v>
      </c>
      <c r="G1282" s="188" t="s">
        <v>30</v>
      </c>
      <c r="H1282" s="188" t="s">
        <v>115</v>
      </c>
      <c r="I1282" s="188" t="s">
        <v>24</v>
      </c>
      <c r="J1282" s="188" t="s">
        <v>807</v>
      </c>
      <c r="K1282" s="191">
        <v>43371</v>
      </c>
      <c r="L1282" s="188" t="s">
        <v>50</v>
      </c>
    </row>
    <row r="1283" spans="1:12" ht="31.5">
      <c r="A1283" s="188" t="s">
        <v>24</v>
      </c>
      <c r="B1283" s="188" t="s">
        <v>25</v>
      </c>
      <c r="C1283" s="188" t="s">
        <v>662</v>
      </c>
      <c r="D1283" s="190" t="s">
        <v>810</v>
      </c>
      <c r="E1283" s="153" t="s">
        <v>28</v>
      </c>
      <c r="F1283" s="166" t="s">
        <v>29</v>
      </c>
      <c r="G1283" s="188" t="s">
        <v>30</v>
      </c>
      <c r="H1283" s="188" t="s">
        <v>115</v>
      </c>
      <c r="I1283" s="188" t="s">
        <v>24</v>
      </c>
      <c r="J1283" s="188" t="s">
        <v>807</v>
      </c>
      <c r="K1283" s="191">
        <v>43371</v>
      </c>
      <c r="L1283" s="188" t="s">
        <v>34</v>
      </c>
    </row>
    <row r="1284" spans="1:12" ht="31.5">
      <c r="A1284" s="188" t="s">
        <v>24</v>
      </c>
      <c r="B1284" s="188" t="s">
        <v>25</v>
      </c>
      <c r="C1284" s="188" t="s">
        <v>1117</v>
      </c>
      <c r="D1284" s="190" t="s">
        <v>1118</v>
      </c>
      <c r="E1284" s="153" t="s">
        <v>28</v>
      </c>
      <c r="F1284" s="201" t="s">
        <v>29</v>
      </c>
      <c r="G1284" s="188" t="s">
        <v>30</v>
      </c>
      <c r="H1284" s="188" t="s">
        <v>115</v>
      </c>
      <c r="I1284" s="188" t="s">
        <v>24</v>
      </c>
      <c r="J1284" s="188" t="s">
        <v>807</v>
      </c>
      <c r="K1284" s="191">
        <v>43371</v>
      </c>
      <c r="L1284" s="188" t="s">
        <v>132</v>
      </c>
    </row>
    <row r="1285" spans="1:12" ht="31.5">
      <c r="A1285" s="188" t="s">
        <v>24</v>
      </c>
      <c r="B1285" s="188" t="s">
        <v>25</v>
      </c>
      <c r="C1285" s="188" t="s">
        <v>662</v>
      </c>
      <c r="D1285" s="190" t="s">
        <v>2015</v>
      </c>
      <c r="E1285" s="153" t="s">
        <v>28</v>
      </c>
      <c r="F1285" s="201" t="s">
        <v>29</v>
      </c>
      <c r="G1285" s="188" t="s">
        <v>30</v>
      </c>
      <c r="H1285" s="188" t="s">
        <v>115</v>
      </c>
      <c r="I1285" s="188" t="s">
        <v>24</v>
      </c>
      <c r="J1285" s="188" t="s">
        <v>807</v>
      </c>
      <c r="K1285" s="191">
        <v>43371</v>
      </c>
      <c r="L1285" s="188" t="s">
        <v>34</v>
      </c>
    </row>
    <row r="1286" spans="1:12" ht="31.5">
      <c r="A1286" s="153" t="s">
        <v>24</v>
      </c>
      <c r="B1286" s="153" t="s">
        <v>25</v>
      </c>
      <c r="C1286" s="153" t="s">
        <v>1945</v>
      </c>
      <c r="D1286" s="153" t="s">
        <v>2016</v>
      </c>
      <c r="E1286" s="153" t="s">
        <v>28</v>
      </c>
      <c r="F1286" s="190" t="s">
        <v>29</v>
      </c>
      <c r="G1286" s="153" t="s">
        <v>30</v>
      </c>
      <c r="H1286" s="188" t="s">
        <v>115</v>
      </c>
      <c r="I1286" s="153" t="s">
        <v>434</v>
      </c>
      <c r="J1286" s="153" t="s">
        <v>435</v>
      </c>
      <c r="K1286" s="231">
        <v>43371</v>
      </c>
      <c r="L1286" s="153" t="s">
        <v>30</v>
      </c>
    </row>
    <row r="1287" spans="1:12" ht="31.5">
      <c r="A1287" s="166" t="s">
        <v>24</v>
      </c>
      <c r="B1287" s="153" t="s">
        <v>25</v>
      </c>
      <c r="C1287" s="166" t="s">
        <v>1080</v>
      </c>
      <c r="D1287" s="166" t="s">
        <v>2017</v>
      </c>
      <c r="E1287" s="153" t="s">
        <v>28</v>
      </c>
      <c r="F1287" s="166" t="s">
        <v>29</v>
      </c>
      <c r="G1287" s="166" t="s">
        <v>30</v>
      </c>
      <c r="H1287" s="188" t="s">
        <v>115</v>
      </c>
      <c r="I1287" s="166" t="s">
        <v>664</v>
      </c>
      <c r="J1287" s="166" t="s">
        <v>664</v>
      </c>
      <c r="K1287" s="170">
        <v>43371</v>
      </c>
      <c r="L1287" s="153" t="s">
        <v>30</v>
      </c>
    </row>
    <row r="1288" spans="1:12" ht="31.5">
      <c r="A1288" s="166" t="s">
        <v>24</v>
      </c>
      <c r="B1288" s="153" t="s">
        <v>25</v>
      </c>
      <c r="C1288" s="166" t="s">
        <v>2018</v>
      </c>
      <c r="D1288" s="166" t="s">
        <v>2019</v>
      </c>
      <c r="E1288" s="153" t="s">
        <v>28</v>
      </c>
      <c r="F1288" s="166" t="s">
        <v>29</v>
      </c>
      <c r="G1288" s="166" t="s">
        <v>30</v>
      </c>
      <c r="H1288" s="188" t="s">
        <v>115</v>
      </c>
      <c r="I1288" s="166" t="s">
        <v>664</v>
      </c>
      <c r="J1288" s="166" t="s">
        <v>664</v>
      </c>
      <c r="K1288" s="170">
        <v>43371</v>
      </c>
      <c r="L1288" s="153" t="s">
        <v>30</v>
      </c>
    </row>
    <row r="1289" spans="1:12" ht="63">
      <c r="A1289" s="153" t="s">
        <v>24</v>
      </c>
      <c r="B1289" s="153" t="s">
        <v>25</v>
      </c>
      <c r="C1289" s="153" t="s">
        <v>374</v>
      </c>
      <c r="D1289" s="153" t="s">
        <v>2020</v>
      </c>
      <c r="E1289" s="153" t="s">
        <v>1128</v>
      </c>
      <c r="F1289" s="166" t="s">
        <v>29</v>
      </c>
      <c r="G1289" s="153" t="s">
        <v>30</v>
      </c>
      <c r="H1289" s="188" t="s">
        <v>115</v>
      </c>
      <c r="I1289" s="153" t="s">
        <v>772</v>
      </c>
      <c r="J1289" s="153" t="s">
        <v>765</v>
      </c>
      <c r="K1289" s="242" t="s">
        <v>2021</v>
      </c>
      <c r="L1289" s="153" t="s">
        <v>481</v>
      </c>
    </row>
    <row r="1290" spans="1:12" ht="63">
      <c r="A1290" s="153" t="s">
        <v>24</v>
      </c>
      <c r="B1290" s="153" t="s">
        <v>25</v>
      </c>
      <c r="C1290" s="153" t="s">
        <v>374</v>
      </c>
      <c r="D1290" s="153" t="s">
        <v>2022</v>
      </c>
      <c r="E1290" s="153" t="s">
        <v>1128</v>
      </c>
      <c r="F1290" s="166" t="s">
        <v>29</v>
      </c>
      <c r="G1290" s="153" t="s">
        <v>30</v>
      </c>
      <c r="H1290" s="188" t="s">
        <v>115</v>
      </c>
      <c r="I1290" s="153" t="s">
        <v>772</v>
      </c>
      <c r="J1290" s="153" t="s">
        <v>765</v>
      </c>
      <c r="K1290" s="242" t="s">
        <v>2023</v>
      </c>
      <c r="L1290" s="153" t="s">
        <v>481</v>
      </c>
    </row>
    <row r="1291" spans="1:12" ht="47.25">
      <c r="A1291" s="153" t="s">
        <v>24</v>
      </c>
      <c r="B1291" s="153" t="s">
        <v>25</v>
      </c>
      <c r="C1291" s="153" t="s">
        <v>374</v>
      </c>
      <c r="D1291" s="153" t="s">
        <v>2024</v>
      </c>
      <c r="E1291" s="153" t="s">
        <v>1128</v>
      </c>
      <c r="F1291" s="166" t="s">
        <v>29</v>
      </c>
      <c r="G1291" s="153" t="s">
        <v>30</v>
      </c>
      <c r="H1291" s="188" t="s">
        <v>115</v>
      </c>
      <c r="I1291" s="153" t="s">
        <v>772</v>
      </c>
      <c r="J1291" s="153" t="s">
        <v>765</v>
      </c>
      <c r="K1291" s="242" t="s">
        <v>2023</v>
      </c>
      <c r="L1291" s="153" t="s">
        <v>481</v>
      </c>
    </row>
    <row r="1292" spans="1:12" ht="47.25">
      <c r="A1292" s="153" t="s">
        <v>24</v>
      </c>
      <c r="B1292" s="153" t="s">
        <v>25</v>
      </c>
      <c r="C1292" s="153" t="s">
        <v>374</v>
      </c>
      <c r="D1292" s="153" t="s">
        <v>2025</v>
      </c>
      <c r="E1292" s="153" t="s">
        <v>1128</v>
      </c>
      <c r="F1292" s="166" t="s">
        <v>29</v>
      </c>
      <c r="G1292" s="153" t="s">
        <v>30</v>
      </c>
      <c r="H1292" s="188" t="s">
        <v>115</v>
      </c>
      <c r="I1292" s="153" t="s">
        <v>2026</v>
      </c>
      <c r="J1292" s="153" t="s">
        <v>1167</v>
      </c>
      <c r="K1292" s="242" t="s">
        <v>2027</v>
      </c>
      <c r="L1292" s="153" t="s">
        <v>481</v>
      </c>
    </row>
    <row r="1293" spans="1:12" ht="31.5">
      <c r="A1293" s="153" t="s">
        <v>24</v>
      </c>
      <c r="B1293" s="153" t="s">
        <v>25</v>
      </c>
      <c r="C1293" s="153" t="s">
        <v>374</v>
      </c>
      <c r="D1293" s="153" t="s">
        <v>2028</v>
      </c>
      <c r="E1293" s="153" t="s">
        <v>1128</v>
      </c>
      <c r="F1293" s="166" t="s">
        <v>29</v>
      </c>
      <c r="G1293" s="153" t="s">
        <v>30</v>
      </c>
      <c r="H1293" s="188" t="s">
        <v>115</v>
      </c>
      <c r="I1293" s="153" t="s">
        <v>772</v>
      </c>
      <c r="J1293" s="153" t="s">
        <v>1167</v>
      </c>
      <c r="K1293" s="242" t="s">
        <v>2027</v>
      </c>
      <c r="L1293" s="153" t="s">
        <v>481</v>
      </c>
    </row>
    <row r="1294" spans="1:12" ht="63">
      <c r="A1294" s="153" t="s">
        <v>24</v>
      </c>
      <c r="B1294" s="153" t="s">
        <v>25</v>
      </c>
      <c r="C1294" s="153" t="s">
        <v>374</v>
      </c>
      <c r="D1294" s="153" t="s">
        <v>2029</v>
      </c>
      <c r="E1294" s="153" t="s">
        <v>1128</v>
      </c>
      <c r="F1294" s="166" t="s">
        <v>29</v>
      </c>
      <c r="G1294" s="153" t="s">
        <v>30</v>
      </c>
      <c r="H1294" s="188" t="s">
        <v>115</v>
      </c>
      <c r="I1294" s="153" t="s">
        <v>772</v>
      </c>
      <c r="J1294" s="153" t="s">
        <v>765</v>
      </c>
      <c r="K1294" s="242" t="s">
        <v>2027</v>
      </c>
      <c r="L1294" s="153" t="s">
        <v>37</v>
      </c>
    </row>
    <row r="1295" spans="1:12" ht="47.25">
      <c r="A1295" s="153" t="s">
        <v>24</v>
      </c>
      <c r="B1295" s="153" t="s">
        <v>25</v>
      </c>
      <c r="C1295" s="153" t="s">
        <v>767</v>
      </c>
      <c r="D1295" s="153" t="s">
        <v>2030</v>
      </c>
      <c r="E1295" s="153" t="s">
        <v>1128</v>
      </c>
      <c r="F1295" s="166" t="s">
        <v>29</v>
      </c>
      <c r="G1295" s="153" t="s">
        <v>30</v>
      </c>
      <c r="H1295" s="188" t="s">
        <v>115</v>
      </c>
      <c r="I1295" s="153" t="s">
        <v>764</v>
      </c>
      <c r="J1295" s="153" t="s">
        <v>765</v>
      </c>
      <c r="K1295" s="211" t="s">
        <v>2031</v>
      </c>
      <c r="L1295" s="153" t="s">
        <v>37</v>
      </c>
    </row>
    <row r="1296" spans="1:12" ht="47.25">
      <c r="A1296" s="153" t="s">
        <v>24</v>
      </c>
      <c r="B1296" s="153" t="s">
        <v>25</v>
      </c>
      <c r="C1296" s="153" t="s">
        <v>2032</v>
      </c>
      <c r="D1296" s="153" t="s">
        <v>2033</v>
      </c>
      <c r="E1296" s="153" t="s">
        <v>1128</v>
      </c>
      <c r="F1296" s="166" t="s">
        <v>29</v>
      </c>
      <c r="G1296" s="153" t="s">
        <v>30</v>
      </c>
      <c r="H1296" s="188" t="s">
        <v>115</v>
      </c>
      <c r="I1296" s="153" t="s">
        <v>764</v>
      </c>
      <c r="J1296" s="153" t="s">
        <v>765</v>
      </c>
      <c r="K1296" s="211" t="s">
        <v>2031</v>
      </c>
      <c r="L1296" s="153" t="s">
        <v>37</v>
      </c>
    </row>
    <row r="1297" spans="1:12" ht="47.25">
      <c r="A1297" s="153" t="s">
        <v>24</v>
      </c>
      <c r="B1297" s="153" t="s">
        <v>25</v>
      </c>
      <c r="C1297" s="153" t="s">
        <v>767</v>
      </c>
      <c r="D1297" s="153" t="s">
        <v>2034</v>
      </c>
      <c r="E1297" s="153" t="s">
        <v>1128</v>
      </c>
      <c r="F1297" s="166" t="s">
        <v>29</v>
      </c>
      <c r="G1297" s="153" t="s">
        <v>30</v>
      </c>
      <c r="H1297" s="188" t="s">
        <v>115</v>
      </c>
      <c r="I1297" s="153" t="s">
        <v>764</v>
      </c>
      <c r="J1297" s="153" t="s">
        <v>765</v>
      </c>
      <c r="K1297" s="211" t="s">
        <v>2035</v>
      </c>
      <c r="L1297" s="153" t="s">
        <v>37</v>
      </c>
    </row>
    <row r="1298" spans="1:12" ht="31.5">
      <c r="A1298" s="153" t="s">
        <v>24</v>
      </c>
      <c r="B1298" s="153" t="s">
        <v>25</v>
      </c>
      <c r="C1298" s="153" t="s">
        <v>2036</v>
      </c>
      <c r="D1298" s="153" t="s">
        <v>2037</v>
      </c>
      <c r="E1298" s="153" t="s">
        <v>28</v>
      </c>
      <c r="F1298" s="166" t="s">
        <v>29</v>
      </c>
      <c r="G1298" s="153" t="s">
        <v>30</v>
      </c>
      <c r="H1298" s="188" t="s">
        <v>115</v>
      </c>
      <c r="I1298" s="153" t="s">
        <v>2038</v>
      </c>
      <c r="J1298" s="153" t="s">
        <v>2038</v>
      </c>
      <c r="K1298" s="243" t="s">
        <v>2039</v>
      </c>
      <c r="L1298" s="153" t="s">
        <v>2040</v>
      </c>
    </row>
    <row r="1299" spans="1:12" ht="47.25">
      <c r="A1299" s="153" t="s">
        <v>24</v>
      </c>
      <c r="B1299" s="153" t="s">
        <v>25</v>
      </c>
      <c r="C1299" s="153" t="s">
        <v>2041</v>
      </c>
      <c r="D1299" s="153" t="s">
        <v>2042</v>
      </c>
      <c r="E1299" s="153" t="s">
        <v>28</v>
      </c>
      <c r="F1299" s="166" t="s">
        <v>29</v>
      </c>
      <c r="G1299" s="153" t="s">
        <v>30</v>
      </c>
      <c r="H1299" s="188" t="s">
        <v>115</v>
      </c>
      <c r="I1299" s="153" t="s">
        <v>2038</v>
      </c>
      <c r="J1299" s="153" t="s">
        <v>2038</v>
      </c>
      <c r="K1299" s="243" t="s">
        <v>2039</v>
      </c>
      <c r="L1299" s="153" t="s">
        <v>2040</v>
      </c>
    </row>
    <row r="1300" spans="1:12" ht="47.25">
      <c r="A1300" s="153" t="s">
        <v>24</v>
      </c>
      <c r="B1300" s="153" t="s">
        <v>25</v>
      </c>
      <c r="C1300" s="153" t="s">
        <v>2043</v>
      </c>
      <c r="D1300" s="153" t="s">
        <v>2044</v>
      </c>
      <c r="E1300" s="153" t="s">
        <v>28</v>
      </c>
      <c r="F1300" s="166" t="s">
        <v>29</v>
      </c>
      <c r="G1300" s="153" t="s">
        <v>30</v>
      </c>
      <c r="H1300" s="188" t="s">
        <v>115</v>
      </c>
      <c r="I1300" s="221" t="s">
        <v>2045</v>
      </c>
      <c r="J1300" s="153" t="s">
        <v>905</v>
      </c>
      <c r="K1300" s="244" t="s">
        <v>2039</v>
      </c>
      <c r="L1300" s="153" t="s">
        <v>30</v>
      </c>
    </row>
    <row r="1301" spans="1:12" ht="31.5">
      <c r="A1301" s="153" t="s">
        <v>24</v>
      </c>
      <c r="B1301" s="153" t="s">
        <v>25</v>
      </c>
      <c r="C1301" s="153" t="s">
        <v>1156</v>
      </c>
      <c r="D1301" s="153" t="s">
        <v>2046</v>
      </c>
      <c r="E1301" s="153" t="s">
        <v>1128</v>
      </c>
      <c r="F1301" s="166" t="s">
        <v>29</v>
      </c>
      <c r="G1301" s="153" t="s">
        <v>30</v>
      </c>
      <c r="H1301" s="188" t="s">
        <v>115</v>
      </c>
      <c r="I1301" s="153" t="s">
        <v>764</v>
      </c>
      <c r="J1301" s="153" t="s">
        <v>765</v>
      </c>
      <c r="K1301" s="211" t="s">
        <v>2039</v>
      </c>
      <c r="L1301" s="153" t="s">
        <v>481</v>
      </c>
    </row>
    <row r="1302" spans="1:12" ht="47.25">
      <c r="A1302" s="153" t="s">
        <v>24</v>
      </c>
      <c r="B1302" s="153" t="s">
        <v>25</v>
      </c>
      <c r="C1302" s="153" t="s">
        <v>1156</v>
      </c>
      <c r="D1302" s="153" t="s">
        <v>2047</v>
      </c>
      <c r="E1302" s="153" t="s">
        <v>1128</v>
      </c>
      <c r="F1302" s="190" t="s">
        <v>29</v>
      </c>
      <c r="G1302" s="153" t="s">
        <v>30</v>
      </c>
      <c r="H1302" s="188" t="s">
        <v>115</v>
      </c>
      <c r="I1302" s="153" t="s">
        <v>764</v>
      </c>
      <c r="J1302" s="153" t="s">
        <v>765</v>
      </c>
      <c r="K1302" s="211" t="s">
        <v>2039</v>
      </c>
      <c r="L1302" s="153" t="s">
        <v>481</v>
      </c>
    </row>
    <row r="1303" spans="1:12" ht="31.5">
      <c r="A1303" s="153" t="s">
        <v>24</v>
      </c>
      <c r="B1303" s="153" t="s">
        <v>25</v>
      </c>
      <c r="C1303" s="153" t="s">
        <v>475</v>
      </c>
      <c r="D1303" s="153" t="s">
        <v>2048</v>
      </c>
      <c r="E1303" s="153" t="s">
        <v>28</v>
      </c>
      <c r="F1303" s="190" t="s">
        <v>29</v>
      </c>
      <c r="G1303" s="153" t="s">
        <v>30</v>
      </c>
      <c r="H1303" s="188" t="s">
        <v>115</v>
      </c>
      <c r="I1303" s="221" t="s">
        <v>2045</v>
      </c>
      <c r="J1303" s="153" t="s">
        <v>1100</v>
      </c>
      <c r="K1303" s="244" t="s">
        <v>2049</v>
      </c>
      <c r="L1303" s="153" t="s">
        <v>30</v>
      </c>
    </row>
    <row r="1304" spans="1:12" ht="31.5">
      <c r="A1304" s="153" t="s">
        <v>24</v>
      </c>
      <c r="B1304" s="153" t="s">
        <v>25</v>
      </c>
      <c r="C1304" s="153" t="s">
        <v>2050</v>
      </c>
      <c r="D1304" s="153" t="s">
        <v>2051</v>
      </c>
      <c r="E1304" s="153" t="s">
        <v>1128</v>
      </c>
      <c r="F1304" s="190" t="s">
        <v>29</v>
      </c>
      <c r="G1304" s="153" t="s">
        <v>30</v>
      </c>
      <c r="H1304" s="188" t="s">
        <v>115</v>
      </c>
      <c r="I1304" s="153" t="s">
        <v>764</v>
      </c>
      <c r="J1304" s="153" t="s">
        <v>765</v>
      </c>
      <c r="K1304" s="211" t="s">
        <v>2049</v>
      </c>
      <c r="L1304" s="153" t="s">
        <v>37</v>
      </c>
    </row>
    <row r="1305" spans="1:12" ht="31.5">
      <c r="A1305" s="153" t="s">
        <v>24</v>
      </c>
      <c r="B1305" s="153" t="s">
        <v>25</v>
      </c>
      <c r="C1305" s="153" t="s">
        <v>2052</v>
      </c>
      <c r="D1305" s="153" t="s">
        <v>2053</v>
      </c>
      <c r="E1305" s="153" t="s">
        <v>1128</v>
      </c>
      <c r="F1305" s="190" t="s">
        <v>29</v>
      </c>
      <c r="G1305" s="153" t="s">
        <v>30</v>
      </c>
      <c r="H1305" s="188" t="s">
        <v>115</v>
      </c>
      <c r="I1305" s="153" t="s">
        <v>764</v>
      </c>
      <c r="J1305" s="153" t="s">
        <v>1167</v>
      </c>
      <c r="K1305" s="211" t="s">
        <v>2054</v>
      </c>
      <c r="L1305" s="153" t="s">
        <v>34</v>
      </c>
    </row>
    <row r="1306" spans="1:12" ht="31.5">
      <c r="A1306" s="153" t="s">
        <v>24</v>
      </c>
      <c r="B1306" s="153" t="s">
        <v>25</v>
      </c>
      <c r="C1306" s="153" t="s">
        <v>1156</v>
      </c>
      <c r="D1306" s="153" t="s">
        <v>2055</v>
      </c>
      <c r="E1306" s="153" t="s">
        <v>1128</v>
      </c>
      <c r="F1306" s="190" t="s">
        <v>29</v>
      </c>
      <c r="G1306" s="153" t="s">
        <v>30</v>
      </c>
      <c r="H1306" s="188" t="s">
        <v>115</v>
      </c>
      <c r="I1306" s="153" t="s">
        <v>764</v>
      </c>
      <c r="J1306" s="153" t="s">
        <v>1167</v>
      </c>
      <c r="K1306" s="211" t="s">
        <v>2054</v>
      </c>
      <c r="L1306" s="153" t="s">
        <v>481</v>
      </c>
    </row>
    <row r="1307" spans="1:12" ht="31.5">
      <c r="A1307" s="153" t="s">
        <v>24</v>
      </c>
      <c r="B1307" s="153" t="s">
        <v>25</v>
      </c>
      <c r="C1307" s="153" t="s">
        <v>2056</v>
      </c>
      <c r="D1307" s="153" t="s">
        <v>2057</v>
      </c>
      <c r="E1307" s="153" t="s">
        <v>1128</v>
      </c>
      <c r="F1307" s="190" t="s">
        <v>29</v>
      </c>
      <c r="G1307" s="153" t="s">
        <v>30</v>
      </c>
      <c r="H1307" s="188" t="s">
        <v>115</v>
      </c>
      <c r="I1307" s="153" t="s">
        <v>764</v>
      </c>
      <c r="J1307" s="153" t="s">
        <v>765</v>
      </c>
      <c r="K1307" s="211" t="s">
        <v>2058</v>
      </c>
      <c r="L1307" s="153" t="s">
        <v>37</v>
      </c>
    </row>
    <row r="1308" spans="1:12" ht="47.25">
      <c r="A1308" s="153" t="s">
        <v>24</v>
      </c>
      <c r="B1308" s="153" t="s">
        <v>25</v>
      </c>
      <c r="C1308" s="153" t="s">
        <v>2059</v>
      </c>
      <c r="D1308" s="153" t="s">
        <v>2060</v>
      </c>
      <c r="E1308" s="153" t="s">
        <v>1128</v>
      </c>
      <c r="F1308" s="190" t="s">
        <v>29</v>
      </c>
      <c r="G1308" s="153" t="s">
        <v>30</v>
      </c>
      <c r="H1308" s="188" t="s">
        <v>115</v>
      </c>
      <c r="I1308" s="153" t="s">
        <v>764</v>
      </c>
      <c r="J1308" s="153" t="s">
        <v>1167</v>
      </c>
      <c r="K1308" s="211" t="s">
        <v>2061</v>
      </c>
      <c r="L1308" s="153" t="s">
        <v>37</v>
      </c>
    </row>
    <row r="1309" spans="1:12" ht="47.25">
      <c r="A1309" s="153" t="s">
        <v>24</v>
      </c>
      <c r="B1309" s="153" t="s">
        <v>136</v>
      </c>
      <c r="C1309" s="153" t="s">
        <v>1156</v>
      </c>
      <c r="D1309" s="153" t="s">
        <v>2062</v>
      </c>
      <c r="E1309" s="153" t="s">
        <v>1128</v>
      </c>
      <c r="F1309" s="190" t="s">
        <v>29</v>
      </c>
      <c r="G1309" s="153" t="s">
        <v>30</v>
      </c>
      <c r="H1309" s="188" t="s">
        <v>115</v>
      </c>
      <c r="I1309" s="153" t="s">
        <v>764</v>
      </c>
      <c r="J1309" s="153" t="s">
        <v>2063</v>
      </c>
      <c r="K1309" s="211" t="s">
        <v>2064</v>
      </c>
      <c r="L1309" s="153" t="s">
        <v>481</v>
      </c>
    </row>
    <row r="1310" spans="1:12" ht="31.5">
      <c r="A1310" s="153" t="s">
        <v>24</v>
      </c>
      <c r="B1310" s="153" t="s">
        <v>25</v>
      </c>
      <c r="C1310" s="153" t="s">
        <v>1156</v>
      </c>
      <c r="D1310" s="153" t="s">
        <v>2065</v>
      </c>
      <c r="E1310" s="153" t="s">
        <v>1128</v>
      </c>
      <c r="F1310" s="190" t="s">
        <v>29</v>
      </c>
      <c r="G1310" s="153" t="s">
        <v>30</v>
      </c>
      <c r="H1310" s="188" t="s">
        <v>115</v>
      </c>
      <c r="I1310" s="153" t="s">
        <v>764</v>
      </c>
      <c r="J1310" s="153" t="s">
        <v>765</v>
      </c>
      <c r="K1310" s="211" t="s">
        <v>2066</v>
      </c>
      <c r="L1310" s="153" t="s">
        <v>481</v>
      </c>
    </row>
    <row r="1311" spans="1:12" ht="31.5">
      <c r="A1311" s="153" t="s">
        <v>24</v>
      </c>
      <c r="B1311" s="153" t="s">
        <v>25</v>
      </c>
      <c r="C1311" s="153" t="s">
        <v>1122</v>
      </c>
      <c r="D1311" s="153" t="s">
        <v>2067</v>
      </c>
      <c r="E1311" s="153" t="s">
        <v>1128</v>
      </c>
      <c r="F1311" s="190" t="s">
        <v>29</v>
      </c>
      <c r="G1311" s="153" t="s">
        <v>30</v>
      </c>
      <c r="H1311" s="188" t="s">
        <v>115</v>
      </c>
      <c r="I1311" s="153" t="s">
        <v>772</v>
      </c>
      <c r="J1311" s="153" t="s">
        <v>2068</v>
      </c>
      <c r="K1311" s="211" t="s">
        <v>2066</v>
      </c>
      <c r="L1311" s="153" t="s">
        <v>481</v>
      </c>
    </row>
    <row r="1312" spans="1:12" ht="47.25">
      <c r="A1312" s="153" t="s">
        <v>24</v>
      </c>
      <c r="B1312" s="153" t="s">
        <v>25</v>
      </c>
      <c r="C1312" s="153" t="s">
        <v>1122</v>
      </c>
      <c r="D1312" s="153" t="s">
        <v>2069</v>
      </c>
      <c r="E1312" s="153" t="s">
        <v>1128</v>
      </c>
      <c r="F1312" s="190" t="s">
        <v>29</v>
      </c>
      <c r="G1312" s="153" t="s">
        <v>30</v>
      </c>
      <c r="H1312" s="188" t="s">
        <v>115</v>
      </c>
      <c r="I1312" s="153" t="s">
        <v>772</v>
      </c>
      <c r="J1312" s="153" t="s">
        <v>1167</v>
      </c>
      <c r="K1312" s="211" t="s">
        <v>2070</v>
      </c>
      <c r="L1312" s="153" t="s">
        <v>481</v>
      </c>
    </row>
    <row r="1313" spans="1:12" ht="47.25">
      <c r="A1313" s="153" t="s">
        <v>24</v>
      </c>
      <c r="B1313" s="153" t="s">
        <v>25</v>
      </c>
      <c r="C1313" s="153" t="s">
        <v>1122</v>
      </c>
      <c r="D1313" s="153" t="s">
        <v>2071</v>
      </c>
      <c r="E1313" s="153" t="s">
        <v>1128</v>
      </c>
      <c r="F1313" s="190" t="s">
        <v>29</v>
      </c>
      <c r="G1313" s="153" t="s">
        <v>30</v>
      </c>
      <c r="H1313" s="188" t="s">
        <v>115</v>
      </c>
      <c r="I1313" s="153" t="s">
        <v>772</v>
      </c>
      <c r="J1313" s="153" t="s">
        <v>765</v>
      </c>
      <c r="K1313" s="211" t="s">
        <v>2072</v>
      </c>
      <c r="L1313" s="153" t="s">
        <v>34</v>
      </c>
    </row>
    <row r="1314" spans="1:12" ht="31.5">
      <c r="A1314" s="153" t="s">
        <v>24</v>
      </c>
      <c r="B1314" s="153" t="s">
        <v>25</v>
      </c>
      <c r="C1314" s="153" t="s">
        <v>773</v>
      </c>
      <c r="D1314" s="153" t="s">
        <v>2073</v>
      </c>
      <c r="E1314" s="153" t="s">
        <v>1128</v>
      </c>
      <c r="F1314" s="190" t="s">
        <v>29</v>
      </c>
      <c r="G1314" s="153" t="s">
        <v>30</v>
      </c>
      <c r="H1314" s="188" t="s">
        <v>115</v>
      </c>
      <c r="I1314" s="153" t="s">
        <v>772</v>
      </c>
      <c r="J1314" s="153" t="s">
        <v>2074</v>
      </c>
      <c r="K1314" s="211" t="s">
        <v>2075</v>
      </c>
      <c r="L1314" s="153" t="s">
        <v>37</v>
      </c>
    </row>
    <row r="1315" spans="1:12" ht="31.5">
      <c r="A1315" s="153" t="s">
        <v>24</v>
      </c>
      <c r="B1315" s="153" t="s">
        <v>25</v>
      </c>
      <c r="C1315" s="153" t="s">
        <v>2076</v>
      </c>
      <c r="D1315" s="153" t="s">
        <v>2077</v>
      </c>
      <c r="E1315" s="153" t="s">
        <v>1128</v>
      </c>
      <c r="F1315" s="190" t="s">
        <v>29</v>
      </c>
      <c r="G1315" s="153" t="s">
        <v>30</v>
      </c>
      <c r="H1315" s="188" t="s">
        <v>115</v>
      </c>
      <c r="I1315" s="153" t="s">
        <v>772</v>
      </c>
      <c r="J1315" s="153" t="s">
        <v>2068</v>
      </c>
      <c r="K1315" s="211" t="s">
        <v>2078</v>
      </c>
      <c r="L1315" s="153" t="s">
        <v>37</v>
      </c>
    </row>
    <row r="1316" spans="1:12" ht="47.25">
      <c r="A1316" s="153" t="s">
        <v>24</v>
      </c>
      <c r="B1316" s="153" t="s">
        <v>25</v>
      </c>
      <c r="C1316" s="153" t="s">
        <v>1122</v>
      </c>
      <c r="D1316" s="153" t="s">
        <v>2079</v>
      </c>
      <c r="E1316" s="153" t="s">
        <v>1128</v>
      </c>
      <c r="F1316" s="190" t="s">
        <v>29</v>
      </c>
      <c r="G1316" s="153" t="s">
        <v>30</v>
      </c>
      <c r="H1316" s="188" t="s">
        <v>115</v>
      </c>
      <c r="I1316" s="153" t="s">
        <v>772</v>
      </c>
      <c r="J1316" s="153" t="s">
        <v>765</v>
      </c>
      <c r="K1316" s="211" t="s">
        <v>2078</v>
      </c>
      <c r="L1316" s="153" t="s">
        <v>30</v>
      </c>
    </row>
    <row r="1317" spans="1:12" ht="31.5">
      <c r="A1317" s="153" t="s">
        <v>24</v>
      </c>
      <c r="B1317" s="153" t="s">
        <v>25</v>
      </c>
      <c r="C1317" s="153" t="s">
        <v>475</v>
      </c>
      <c r="D1317" s="153" t="s">
        <v>2048</v>
      </c>
      <c r="E1317" s="153" t="s">
        <v>28</v>
      </c>
      <c r="F1317" s="190" t="s">
        <v>29</v>
      </c>
      <c r="G1317" s="153" t="s">
        <v>30</v>
      </c>
      <c r="H1317" s="153" t="s">
        <v>115</v>
      </c>
      <c r="I1317" s="221" t="s">
        <v>2045</v>
      </c>
      <c r="J1317" s="153" t="s">
        <v>1100</v>
      </c>
      <c r="K1317" s="244" t="s">
        <v>2080</v>
      </c>
      <c r="L1317" s="153" t="s">
        <v>30</v>
      </c>
    </row>
    <row r="1318" spans="1:12" ht="47.25">
      <c r="A1318" s="153" t="s">
        <v>24</v>
      </c>
      <c r="B1318" s="153" t="s">
        <v>25</v>
      </c>
      <c r="C1318" s="153" t="s">
        <v>2081</v>
      </c>
      <c r="D1318" s="153" t="s">
        <v>2044</v>
      </c>
      <c r="E1318" s="153" t="s">
        <v>28</v>
      </c>
      <c r="F1318" s="190" t="s">
        <v>29</v>
      </c>
      <c r="G1318" s="153" t="s">
        <v>30</v>
      </c>
      <c r="H1318" s="153" t="s">
        <v>115</v>
      </c>
      <c r="I1318" s="221" t="s">
        <v>2045</v>
      </c>
      <c r="J1318" s="153" t="s">
        <v>905</v>
      </c>
      <c r="K1318" s="244" t="s">
        <v>2080</v>
      </c>
      <c r="L1318" s="153" t="s">
        <v>30</v>
      </c>
    </row>
    <row r="1319" spans="1:12" ht="47.25">
      <c r="A1319" s="153" t="s">
        <v>24</v>
      </c>
      <c r="B1319" s="153" t="s">
        <v>25</v>
      </c>
      <c r="C1319" s="153" t="s">
        <v>2082</v>
      </c>
      <c r="D1319" s="153" t="s">
        <v>2083</v>
      </c>
      <c r="E1319" s="153" t="s">
        <v>28</v>
      </c>
      <c r="F1319" s="154" t="s">
        <v>433</v>
      </c>
      <c r="G1319" s="153" t="s">
        <v>708</v>
      </c>
      <c r="H1319" s="153" t="s">
        <v>2084</v>
      </c>
      <c r="I1319" s="153" t="s">
        <v>2038</v>
      </c>
      <c r="J1319" s="153" t="s">
        <v>1669</v>
      </c>
      <c r="K1319" s="243" t="s">
        <v>2085</v>
      </c>
      <c r="L1319" s="153" t="s">
        <v>2086</v>
      </c>
    </row>
    <row r="1320" spans="1:12" ht="63">
      <c r="A1320" s="151" t="s">
        <v>24</v>
      </c>
      <c r="B1320" s="151" t="s">
        <v>25</v>
      </c>
      <c r="C1320" s="151" t="s">
        <v>2087</v>
      </c>
      <c r="D1320" s="151" t="s">
        <v>2088</v>
      </c>
      <c r="E1320" s="151" t="s">
        <v>28</v>
      </c>
      <c r="F1320" s="245" t="s">
        <v>433</v>
      </c>
      <c r="G1320" s="151" t="s">
        <v>30</v>
      </c>
      <c r="H1320" s="245" t="s">
        <v>31</v>
      </c>
      <c r="I1320" s="245" t="s">
        <v>736</v>
      </c>
      <c r="J1320" s="245" t="s">
        <v>736</v>
      </c>
      <c r="K1320" s="246">
        <v>43375</v>
      </c>
      <c r="L1320" s="151" t="s">
        <v>30</v>
      </c>
    </row>
    <row r="1321" spans="1:12" ht="31.5">
      <c r="A1321" s="151" t="s">
        <v>24</v>
      </c>
      <c r="B1321" s="151" t="s">
        <v>25</v>
      </c>
      <c r="C1321" s="151" t="s">
        <v>697</v>
      </c>
      <c r="D1321" s="151" t="s">
        <v>2089</v>
      </c>
      <c r="E1321" s="153" t="s">
        <v>28</v>
      </c>
      <c r="F1321" s="19" t="s">
        <v>29</v>
      </c>
      <c r="G1321" s="151" t="s">
        <v>30</v>
      </c>
      <c r="H1321" s="151" t="s">
        <v>31</v>
      </c>
      <c r="I1321" s="151" t="s">
        <v>434</v>
      </c>
      <c r="J1321" s="151" t="s">
        <v>435</v>
      </c>
      <c r="K1321" s="204">
        <v>43375</v>
      </c>
      <c r="L1321" s="153" t="s">
        <v>30</v>
      </c>
    </row>
    <row r="1322" spans="1:12" ht="31.5">
      <c r="A1322" s="151" t="s">
        <v>24</v>
      </c>
      <c r="B1322" s="151" t="s">
        <v>25</v>
      </c>
      <c r="C1322" s="151" t="s">
        <v>664</v>
      </c>
      <c r="D1322" s="151" t="s">
        <v>2090</v>
      </c>
      <c r="E1322" s="153" t="s">
        <v>28</v>
      </c>
      <c r="F1322" s="19" t="s">
        <v>29</v>
      </c>
      <c r="G1322" s="151" t="s">
        <v>30</v>
      </c>
      <c r="H1322" s="151" t="s">
        <v>31</v>
      </c>
      <c r="I1322" s="151" t="s">
        <v>434</v>
      </c>
      <c r="J1322" s="151" t="s">
        <v>435</v>
      </c>
      <c r="K1322" s="204">
        <v>43375</v>
      </c>
      <c r="L1322" s="153" t="s">
        <v>30</v>
      </c>
    </row>
    <row r="1323" spans="1:12" ht="31.5">
      <c r="A1323" s="153" t="s">
        <v>24</v>
      </c>
      <c r="B1323" s="153" t="s">
        <v>25</v>
      </c>
      <c r="C1323" s="153" t="s">
        <v>475</v>
      </c>
      <c r="D1323" s="153" t="s">
        <v>2091</v>
      </c>
      <c r="E1323" s="153" t="s">
        <v>28</v>
      </c>
      <c r="F1323" s="154" t="s">
        <v>29</v>
      </c>
      <c r="G1323" s="153" t="s">
        <v>30</v>
      </c>
      <c r="H1323" s="153" t="s">
        <v>115</v>
      </c>
      <c r="I1323" s="153" t="s">
        <v>2092</v>
      </c>
      <c r="J1323" s="153" t="s">
        <v>2092</v>
      </c>
      <c r="K1323" s="163">
        <v>43375</v>
      </c>
      <c r="L1323" s="153" t="s">
        <v>2093</v>
      </c>
    </row>
    <row r="1324" spans="1:12" ht="31.5">
      <c r="A1324" s="153" t="s">
        <v>24</v>
      </c>
      <c r="B1324" s="153" t="s">
        <v>25</v>
      </c>
      <c r="C1324" s="153" t="s">
        <v>475</v>
      </c>
      <c r="D1324" s="153" t="s">
        <v>2094</v>
      </c>
      <c r="E1324" s="153" t="s">
        <v>28</v>
      </c>
      <c r="F1324" s="154" t="s">
        <v>29</v>
      </c>
      <c r="G1324" s="153" t="s">
        <v>30</v>
      </c>
      <c r="H1324" s="153" t="s">
        <v>115</v>
      </c>
      <c r="I1324" s="153" t="s">
        <v>2092</v>
      </c>
      <c r="J1324" s="153" t="s">
        <v>2092</v>
      </c>
      <c r="K1324" s="163">
        <v>43375</v>
      </c>
      <c r="L1324" s="153" t="s">
        <v>2093</v>
      </c>
    </row>
    <row r="1325" spans="1:12" ht="63">
      <c r="A1325" s="153" t="s">
        <v>24</v>
      </c>
      <c r="B1325" s="153" t="s">
        <v>25</v>
      </c>
      <c r="C1325" s="153" t="s">
        <v>475</v>
      </c>
      <c r="D1325" s="153" t="s">
        <v>2095</v>
      </c>
      <c r="E1325" s="153" t="s">
        <v>28</v>
      </c>
      <c r="F1325" s="154" t="s">
        <v>29</v>
      </c>
      <c r="G1325" s="153" t="s">
        <v>30</v>
      </c>
      <c r="H1325" s="153" t="s">
        <v>115</v>
      </c>
      <c r="I1325" s="153" t="s">
        <v>2092</v>
      </c>
      <c r="J1325" s="153" t="s">
        <v>2092</v>
      </c>
      <c r="K1325" s="163">
        <v>43375</v>
      </c>
      <c r="L1325" s="153" t="s">
        <v>2093</v>
      </c>
    </row>
    <row r="1326" spans="1:12" ht="31.5">
      <c r="A1326" s="151" t="s">
        <v>24</v>
      </c>
      <c r="B1326" s="151" t="s">
        <v>25</v>
      </c>
      <c r="C1326" s="151" t="s">
        <v>706</v>
      </c>
      <c r="D1326" s="151" t="s">
        <v>2096</v>
      </c>
      <c r="E1326" s="153" t="s">
        <v>28</v>
      </c>
      <c r="F1326" s="19" t="s">
        <v>851</v>
      </c>
      <c r="G1326" s="151" t="s">
        <v>30</v>
      </c>
      <c r="H1326" s="151" t="s">
        <v>115</v>
      </c>
      <c r="I1326" s="151" t="s">
        <v>25</v>
      </c>
      <c r="J1326" s="151" t="s">
        <v>636</v>
      </c>
      <c r="K1326" s="152">
        <v>43375</v>
      </c>
      <c r="L1326" s="151" t="s">
        <v>708</v>
      </c>
    </row>
    <row r="1327" spans="1:12" ht="47.25">
      <c r="A1327" s="151" t="s">
        <v>24</v>
      </c>
      <c r="B1327" s="151" t="s">
        <v>25</v>
      </c>
      <c r="C1327" s="151" t="s">
        <v>837</v>
      </c>
      <c r="D1327" s="151" t="s">
        <v>2097</v>
      </c>
      <c r="E1327" s="151" t="s">
        <v>28</v>
      </c>
      <c r="F1327" s="19" t="s">
        <v>29</v>
      </c>
      <c r="G1327" s="151" t="s">
        <v>30</v>
      </c>
      <c r="H1327" s="182" t="s">
        <v>115</v>
      </c>
      <c r="I1327" s="151" t="s">
        <v>743</v>
      </c>
      <c r="J1327" s="151" t="s">
        <v>839</v>
      </c>
      <c r="K1327" s="183">
        <v>43375</v>
      </c>
      <c r="L1327" s="151" t="s">
        <v>34</v>
      </c>
    </row>
    <row r="1328" spans="1:12" ht="63">
      <c r="A1328" s="164" t="s">
        <v>24</v>
      </c>
      <c r="B1328" s="164" t="s">
        <v>25</v>
      </c>
      <c r="C1328" s="164" t="s">
        <v>670</v>
      </c>
      <c r="D1328" s="164" t="s">
        <v>2098</v>
      </c>
      <c r="E1328" s="151" t="s">
        <v>28</v>
      </c>
      <c r="F1328" s="164" t="s">
        <v>29</v>
      </c>
      <c r="G1328" s="164" t="s">
        <v>30</v>
      </c>
      <c r="H1328" s="164" t="s">
        <v>115</v>
      </c>
      <c r="I1328" s="164" t="s">
        <v>648</v>
      </c>
      <c r="J1328" s="164" t="s">
        <v>2099</v>
      </c>
      <c r="K1328" s="247">
        <v>43375</v>
      </c>
      <c r="L1328" s="164" t="s">
        <v>30</v>
      </c>
    </row>
    <row r="1329" spans="1:12" ht="63">
      <c r="A1329" s="164" t="s">
        <v>24</v>
      </c>
      <c r="B1329" s="164" t="s">
        <v>25</v>
      </c>
      <c r="C1329" s="164" t="s">
        <v>2100</v>
      </c>
      <c r="D1329" s="164" t="s">
        <v>2101</v>
      </c>
      <c r="E1329" s="151" t="s">
        <v>28</v>
      </c>
      <c r="F1329" s="164" t="s">
        <v>29</v>
      </c>
      <c r="G1329" s="164" t="s">
        <v>30</v>
      </c>
      <c r="H1329" s="164" t="s">
        <v>115</v>
      </c>
      <c r="I1329" s="164" t="s">
        <v>648</v>
      </c>
      <c r="J1329" s="164" t="s">
        <v>2102</v>
      </c>
      <c r="K1329" s="247">
        <v>43375</v>
      </c>
      <c r="L1329" s="164" t="s">
        <v>30</v>
      </c>
    </row>
    <row r="1330" spans="1:12" ht="31.5">
      <c r="A1330" s="164" t="s">
        <v>24</v>
      </c>
      <c r="B1330" s="164" t="s">
        <v>25</v>
      </c>
      <c r="C1330" s="164" t="s">
        <v>1846</v>
      </c>
      <c r="D1330" s="164" t="s">
        <v>2103</v>
      </c>
      <c r="E1330" s="151" t="s">
        <v>28</v>
      </c>
      <c r="F1330" s="164" t="s">
        <v>29</v>
      </c>
      <c r="G1330" s="164" t="s">
        <v>30</v>
      </c>
      <c r="H1330" s="164" t="s">
        <v>115</v>
      </c>
      <c r="I1330" s="164" t="s">
        <v>648</v>
      </c>
      <c r="J1330" s="164" t="s">
        <v>648</v>
      </c>
      <c r="K1330" s="247">
        <v>43375</v>
      </c>
      <c r="L1330" s="164" t="s">
        <v>30</v>
      </c>
    </row>
    <row r="1331" spans="1:12" ht="31.5">
      <c r="A1331" s="153" t="s">
        <v>24</v>
      </c>
      <c r="B1331" s="153" t="s">
        <v>25</v>
      </c>
      <c r="C1331" s="153" t="s">
        <v>2104</v>
      </c>
      <c r="D1331" s="153" t="s">
        <v>2105</v>
      </c>
      <c r="E1331" s="151" t="s">
        <v>28</v>
      </c>
      <c r="F1331" s="154" t="s">
        <v>29</v>
      </c>
      <c r="G1331" s="153"/>
      <c r="H1331" s="153" t="s">
        <v>115</v>
      </c>
      <c r="I1331" s="153" t="s">
        <v>682</v>
      </c>
      <c r="J1331" s="153" t="s">
        <v>821</v>
      </c>
      <c r="K1331" s="163">
        <v>43375</v>
      </c>
      <c r="L1331" s="164"/>
    </row>
    <row r="1332" spans="1:12" ht="47.25">
      <c r="A1332" s="190" t="s">
        <v>24</v>
      </c>
      <c r="B1332" s="190" t="s">
        <v>25</v>
      </c>
      <c r="C1332" s="190" t="s">
        <v>2106</v>
      </c>
      <c r="D1332" s="190" t="s">
        <v>2107</v>
      </c>
      <c r="E1332" s="190" t="s">
        <v>28</v>
      </c>
      <c r="F1332" s="154" t="s">
        <v>29</v>
      </c>
      <c r="G1332" s="190"/>
      <c r="H1332" s="190" t="s">
        <v>115</v>
      </c>
      <c r="I1332" s="190" t="s">
        <v>636</v>
      </c>
      <c r="J1332" s="190" t="s">
        <v>659</v>
      </c>
      <c r="K1332" s="191">
        <v>43375</v>
      </c>
      <c r="L1332" s="190"/>
    </row>
    <row r="1333" spans="1:12" ht="31.5">
      <c r="A1333" s="151" t="s">
        <v>24</v>
      </c>
      <c r="B1333" s="151" t="s">
        <v>25</v>
      </c>
      <c r="C1333" s="151" t="s">
        <v>2108</v>
      </c>
      <c r="D1333" s="151" t="s">
        <v>2109</v>
      </c>
      <c r="E1333" s="153" t="s">
        <v>28</v>
      </c>
      <c r="F1333" s="19" t="s">
        <v>29</v>
      </c>
      <c r="G1333" s="151" t="s">
        <v>30</v>
      </c>
      <c r="H1333" s="151" t="s">
        <v>31</v>
      </c>
      <c r="I1333" s="151" t="s">
        <v>434</v>
      </c>
      <c r="J1333" s="151" t="s">
        <v>435</v>
      </c>
      <c r="K1333" s="202">
        <v>43376</v>
      </c>
      <c r="L1333" s="153" t="s">
        <v>30</v>
      </c>
    </row>
    <row r="1334" spans="1:12" ht="47.25">
      <c r="A1334" s="153" t="s">
        <v>24</v>
      </c>
      <c r="B1334" s="153" t="s">
        <v>25</v>
      </c>
      <c r="C1334" s="153" t="s">
        <v>2110</v>
      </c>
      <c r="D1334" s="153" t="s">
        <v>2111</v>
      </c>
      <c r="E1334" s="153" t="s">
        <v>28</v>
      </c>
      <c r="F1334" s="154" t="s">
        <v>29</v>
      </c>
      <c r="G1334" s="153" t="s">
        <v>30</v>
      </c>
      <c r="H1334" s="153" t="s">
        <v>115</v>
      </c>
      <c r="I1334" s="153" t="s">
        <v>2092</v>
      </c>
      <c r="J1334" s="153" t="s">
        <v>2092</v>
      </c>
      <c r="K1334" s="173">
        <v>43376</v>
      </c>
      <c r="L1334" s="153" t="s">
        <v>2093</v>
      </c>
    </row>
    <row r="1335" spans="1:12" ht="47.25">
      <c r="A1335" s="153" t="s">
        <v>24</v>
      </c>
      <c r="B1335" s="153" t="s">
        <v>25</v>
      </c>
      <c r="C1335" s="153" t="s">
        <v>2110</v>
      </c>
      <c r="D1335" s="153" t="s">
        <v>2112</v>
      </c>
      <c r="E1335" s="153" t="s">
        <v>28</v>
      </c>
      <c r="F1335" s="154" t="s">
        <v>29</v>
      </c>
      <c r="G1335" s="153" t="s">
        <v>30</v>
      </c>
      <c r="H1335" s="153" t="s">
        <v>115</v>
      </c>
      <c r="I1335" s="153" t="s">
        <v>2092</v>
      </c>
      <c r="J1335" s="153" t="s">
        <v>2092</v>
      </c>
      <c r="K1335" s="173">
        <v>43376</v>
      </c>
      <c r="L1335" s="153" t="s">
        <v>2093</v>
      </c>
    </row>
    <row r="1336" spans="1:12" ht="63">
      <c r="A1336" s="151" t="s">
        <v>24</v>
      </c>
      <c r="B1336" s="151" t="s">
        <v>25</v>
      </c>
      <c r="C1336" s="151" t="s">
        <v>2113</v>
      </c>
      <c r="D1336" s="151" t="s">
        <v>2114</v>
      </c>
      <c r="E1336" s="153" t="s">
        <v>28</v>
      </c>
      <c r="F1336" s="19" t="s">
        <v>851</v>
      </c>
      <c r="G1336" s="151" t="s">
        <v>30</v>
      </c>
      <c r="H1336" s="151" t="s">
        <v>115</v>
      </c>
      <c r="I1336" s="151" t="s">
        <v>1925</v>
      </c>
      <c r="J1336" s="151" t="s">
        <v>636</v>
      </c>
      <c r="K1336" s="152">
        <v>43376</v>
      </c>
      <c r="L1336" s="151" t="s">
        <v>708</v>
      </c>
    </row>
    <row r="1337" spans="1:12" ht="31.5">
      <c r="A1337" s="190" t="s">
        <v>24</v>
      </c>
      <c r="B1337" s="190" t="s">
        <v>25</v>
      </c>
      <c r="C1337" s="190" t="s">
        <v>2115</v>
      </c>
      <c r="D1337" s="190" t="s">
        <v>2116</v>
      </c>
      <c r="E1337" s="190" t="s">
        <v>28</v>
      </c>
      <c r="F1337" s="154" t="s">
        <v>29</v>
      </c>
      <c r="G1337" s="190"/>
      <c r="H1337" s="190" t="s">
        <v>115</v>
      </c>
      <c r="I1337" s="190" t="s">
        <v>659</v>
      </c>
      <c r="J1337" s="190" t="s">
        <v>659</v>
      </c>
      <c r="K1337" s="191">
        <v>43376</v>
      </c>
      <c r="L1337" s="190"/>
    </row>
    <row r="1338" spans="1:12" ht="47.25">
      <c r="A1338" s="190" t="s">
        <v>24</v>
      </c>
      <c r="B1338" s="190" t="s">
        <v>25</v>
      </c>
      <c r="C1338" s="190" t="s">
        <v>2117</v>
      </c>
      <c r="D1338" s="190" t="s">
        <v>2118</v>
      </c>
      <c r="E1338" s="190" t="s">
        <v>28</v>
      </c>
      <c r="F1338" s="154" t="s">
        <v>29</v>
      </c>
      <c r="G1338" s="190"/>
      <c r="H1338" s="190" t="s">
        <v>115</v>
      </c>
      <c r="I1338" s="190" t="s">
        <v>659</v>
      </c>
      <c r="J1338" s="190" t="s">
        <v>659</v>
      </c>
      <c r="K1338" s="191">
        <v>43376</v>
      </c>
      <c r="L1338" s="190"/>
    </row>
    <row r="1339" spans="1:12" ht="31.5">
      <c r="A1339" s="248" t="s">
        <v>24</v>
      </c>
      <c r="B1339" s="248" t="s">
        <v>25</v>
      </c>
      <c r="C1339" s="153" t="s">
        <v>1268</v>
      </c>
      <c r="D1339" s="153" t="s">
        <v>1269</v>
      </c>
      <c r="E1339" s="153" t="s">
        <v>28</v>
      </c>
      <c r="F1339" s="154" t="s">
        <v>29</v>
      </c>
      <c r="G1339" s="153" t="s">
        <v>30</v>
      </c>
      <c r="H1339" s="153" t="s">
        <v>97</v>
      </c>
      <c r="I1339" s="153" t="s">
        <v>338</v>
      </c>
      <c r="J1339" s="153" t="s">
        <v>338</v>
      </c>
      <c r="K1339" s="156">
        <v>43377</v>
      </c>
      <c r="L1339" s="153" t="s">
        <v>30</v>
      </c>
    </row>
    <row r="1340" spans="1:12" ht="63">
      <c r="A1340" s="153" t="s">
        <v>24</v>
      </c>
      <c r="B1340" s="153" t="s">
        <v>25</v>
      </c>
      <c r="C1340" s="249" t="s">
        <v>2110</v>
      </c>
      <c r="D1340" s="249" t="s">
        <v>2119</v>
      </c>
      <c r="E1340" s="153" t="s">
        <v>28</v>
      </c>
      <c r="F1340" s="154" t="s">
        <v>851</v>
      </c>
      <c r="G1340" s="153"/>
      <c r="H1340" s="153" t="s">
        <v>144</v>
      </c>
      <c r="I1340" s="153" t="s">
        <v>701</v>
      </c>
      <c r="J1340" s="153" t="s">
        <v>701</v>
      </c>
      <c r="K1340" s="173">
        <v>43377</v>
      </c>
      <c r="L1340" s="153" t="s">
        <v>787</v>
      </c>
    </row>
    <row r="1341" spans="1:12" ht="47.25">
      <c r="A1341" s="153" t="s">
        <v>24</v>
      </c>
      <c r="B1341" s="153" t="s">
        <v>25</v>
      </c>
      <c r="C1341" s="249" t="s">
        <v>2120</v>
      </c>
      <c r="D1341" s="153" t="s">
        <v>2121</v>
      </c>
      <c r="E1341" s="153" t="s">
        <v>28</v>
      </c>
      <c r="F1341" s="154" t="s">
        <v>29</v>
      </c>
      <c r="G1341" s="153" t="s">
        <v>30</v>
      </c>
      <c r="H1341" s="153" t="s">
        <v>115</v>
      </c>
      <c r="I1341" s="153" t="s">
        <v>2092</v>
      </c>
      <c r="J1341" s="153" t="s">
        <v>2092</v>
      </c>
      <c r="K1341" s="173">
        <v>43377</v>
      </c>
      <c r="L1341" s="153" t="s">
        <v>2122</v>
      </c>
    </row>
    <row r="1342" spans="1:12" ht="110.25">
      <c r="A1342" s="153" t="s">
        <v>24</v>
      </c>
      <c r="B1342" s="153" t="s">
        <v>25</v>
      </c>
      <c r="C1342" s="249" t="s">
        <v>650</v>
      </c>
      <c r="D1342" s="153" t="s">
        <v>2123</v>
      </c>
      <c r="E1342" s="153" t="s">
        <v>28</v>
      </c>
      <c r="F1342" s="154" t="s">
        <v>29</v>
      </c>
      <c r="G1342" s="153" t="s">
        <v>30</v>
      </c>
      <c r="H1342" s="153" t="s">
        <v>115</v>
      </c>
      <c r="I1342" s="153" t="s">
        <v>2092</v>
      </c>
      <c r="J1342" s="153" t="s">
        <v>2092</v>
      </c>
      <c r="K1342" s="173">
        <v>43377</v>
      </c>
      <c r="L1342" s="153" t="s">
        <v>2093</v>
      </c>
    </row>
    <row r="1343" spans="1:12" ht="47.25">
      <c r="A1343" s="153" t="s">
        <v>24</v>
      </c>
      <c r="B1343" s="153" t="s">
        <v>25</v>
      </c>
      <c r="C1343" s="249" t="s">
        <v>2124</v>
      </c>
      <c r="D1343" s="153" t="s">
        <v>2125</v>
      </c>
      <c r="E1343" s="153" t="s">
        <v>28</v>
      </c>
      <c r="F1343" s="154" t="s">
        <v>29</v>
      </c>
      <c r="G1343" s="153" t="s">
        <v>30</v>
      </c>
      <c r="H1343" s="153" t="s">
        <v>115</v>
      </c>
      <c r="I1343" s="153" t="s">
        <v>2092</v>
      </c>
      <c r="J1343" s="153" t="s">
        <v>2092</v>
      </c>
      <c r="K1343" s="173">
        <v>43377</v>
      </c>
      <c r="L1343" s="153" t="s">
        <v>2093</v>
      </c>
    </row>
    <row r="1344" spans="1:12" ht="31.5">
      <c r="A1344" s="151" t="s">
        <v>24</v>
      </c>
      <c r="B1344" s="151" t="s">
        <v>25</v>
      </c>
      <c r="C1344" s="250" t="s">
        <v>706</v>
      </c>
      <c r="D1344" s="151" t="s">
        <v>2126</v>
      </c>
      <c r="E1344" s="153" t="s">
        <v>28</v>
      </c>
      <c r="F1344" s="19" t="s">
        <v>851</v>
      </c>
      <c r="G1344" s="151" t="s">
        <v>30</v>
      </c>
      <c r="H1344" s="151" t="s">
        <v>115</v>
      </c>
      <c r="I1344" s="151" t="s">
        <v>25</v>
      </c>
      <c r="J1344" s="151" t="s">
        <v>636</v>
      </c>
      <c r="K1344" s="152">
        <v>43377</v>
      </c>
      <c r="L1344" s="151" t="s">
        <v>708</v>
      </c>
    </row>
    <row r="1345" spans="1:12" ht="31.5">
      <c r="A1345" s="151" t="s">
        <v>24</v>
      </c>
      <c r="B1345" s="151" t="s">
        <v>25</v>
      </c>
      <c r="C1345" s="250" t="s">
        <v>2127</v>
      </c>
      <c r="D1345" s="151" t="s">
        <v>2128</v>
      </c>
      <c r="E1345" s="153" t="s">
        <v>28</v>
      </c>
      <c r="F1345" s="19" t="s">
        <v>851</v>
      </c>
      <c r="G1345" s="151" t="s">
        <v>30</v>
      </c>
      <c r="H1345" s="151" t="s">
        <v>115</v>
      </c>
      <c r="I1345" s="151" t="s">
        <v>2129</v>
      </c>
      <c r="J1345" s="151" t="s">
        <v>636</v>
      </c>
      <c r="K1345" s="152">
        <v>43377</v>
      </c>
      <c r="L1345" s="151" t="s">
        <v>708</v>
      </c>
    </row>
    <row r="1346" spans="1:12" ht="63">
      <c r="A1346" s="151" t="s">
        <v>24</v>
      </c>
      <c r="B1346" s="151" t="s">
        <v>25</v>
      </c>
      <c r="C1346" s="250" t="s">
        <v>635</v>
      </c>
      <c r="D1346" s="151" t="s">
        <v>2130</v>
      </c>
      <c r="E1346" s="153" t="s">
        <v>28</v>
      </c>
      <c r="F1346" s="19" t="s">
        <v>851</v>
      </c>
      <c r="G1346" s="151" t="s">
        <v>30</v>
      </c>
      <c r="H1346" s="151" t="s">
        <v>115</v>
      </c>
      <c r="I1346" s="151" t="s">
        <v>25</v>
      </c>
      <c r="J1346" s="151" t="s">
        <v>636</v>
      </c>
      <c r="K1346" s="152">
        <v>43377</v>
      </c>
      <c r="L1346" s="151" t="s">
        <v>708</v>
      </c>
    </row>
    <row r="1347" spans="1:12" ht="47.25">
      <c r="A1347" s="251" t="s">
        <v>24</v>
      </c>
      <c r="B1347" s="153" t="s">
        <v>25</v>
      </c>
      <c r="C1347" s="252" t="s">
        <v>2087</v>
      </c>
      <c r="D1347" s="251" t="s">
        <v>2131</v>
      </c>
      <c r="E1347" s="153" t="s">
        <v>28</v>
      </c>
      <c r="F1347" s="253" t="s">
        <v>433</v>
      </c>
      <c r="G1347" s="254" t="s">
        <v>30</v>
      </c>
      <c r="H1347" s="253" t="s">
        <v>31</v>
      </c>
      <c r="I1347" s="253" t="s">
        <v>736</v>
      </c>
      <c r="J1347" s="253" t="s">
        <v>736</v>
      </c>
      <c r="K1347" s="255">
        <v>43378</v>
      </c>
      <c r="L1347" s="153" t="s">
        <v>30</v>
      </c>
    </row>
    <row r="1348" spans="1:12" ht="63">
      <c r="A1348" s="153" t="s">
        <v>24</v>
      </c>
      <c r="B1348" s="153" t="s">
        <v>25</v>
      </c>
      <c r="C1348" s="249" t="s">
        <v>2087</v>
      </c>
      <c r="D1348" s="153" t="s">
        <v>2132</v>
      </c>
      <c r="E1348" s="153" t="s">
        <v>28</v>
      </c>
      <c r="F1348" s="194" t="s">
        <v>433</v>
      </c>
      <c r="G1348" s="256" t="s">
        <v>30</v>
      </c>
      <c r="H1348" s="194" t="s">
        <v>31</v>
      </c>
      <c r="I1348" s="194" t="s">
        <v>736</v>
      </c>
      <c r="J1348" s="194" t="s">
        <v>736</v>
      </c>
      <c r="K1348" s="184">
        <v>43378</v>
      </c>
      <c r="L1348" s="153" t="s">
        <v>30</v>
      </c>
    </row>
    <row r="1349" spans="1:12" ht="30">
      <c r="A1349" s="248" t="s">
        <v>24</v>
      </c>
      <c r="B1349" s="248" t="s">
        <v>25</v>
      </c>
      <c r="C1349" s="257" t="s">
        <v>2133</v>
      </c>
      <c r="D1349" s="258" t="s">
        <v>2133</v>
      </c>
      <c r="E1349" s="153" t="s">
        <v>28</v>
      </c>
      <c r="F1349" s="259" t="s">
        <v>29</v>
      </c>
      <c r="G1349" s="248" t="s">
        <v>30</v>
      </c>
      <c r="H1349" s="260" t="s">
        <v>115</v>
      </c>
      <c r="I1349" s="248" t="s">
        <v>24</v>
      </c>
      <c r="J1349" s="248" t="s">
        <v>807</v>
      </c>
      <c r="K1349" s="261">
        <v>43378</v>
      </c>
      <c r="L1349" s="248" t="s">
        <v>37</v>
      </c>
    </row>
    <row r="1350" spans="1:12" ht="31.5">
      <c r="A1350" s="248" t="s">
        <v>24</v>
      </c>
      <c r="B1350" s="248" t="s">
        <v>25</v>
      </c>
      <c r="C1350" s="249" t="s">
        <v>235</v>
      </c>
      <c r="D1350" s="153" t="s">
        <v>2134</v>
      </c>
      <c r="E1350" s="153" t="s">
        <v>28</v>
      </c>
      <c r="F1350" s="154" t="s">
        <v>29</v>
      </c>
      <c r="G1350" s="153" t="s">
        <v>30</v>
      </c>
      <c r="H1350" s="153" t="s">
        <v>115</v>
      </c>
      <c r="I1350" s="153" t="s">
        <v>338</v>
      </c>
      <c r="J1350" s="153" t="s">
        <v>338</v>
      </c>
      <c r="K1350" s="156">
        <v>43378</v>
      </c>
      <c r="L1350" s="153" t="s">
        <v>132</v>
      </c>
    </row>
    <row r="1351" spans="1:12" ht="31.5">
      <c r="A1351" s="151" t="s">
        <v>24</v>
      </c>
      <c r="B1351" s="151" t="s">
        <v>25</v>
      </c>
      <c r="C1351" s="250" t="s">
        <v>2135</v>
      </c>
      <c r="D1351" s="151" t="s">
        <v>2136</v>
      </c>
      <c r="E1351" s="153" t="s">
        <v>28</v>
      </c>
      <c r="F1351" s="19" t="s">
        <v>29</v>
      </c>
      <c r="G1351" s="151" t="s">
        <v>30</v>
      </c>
      <c r="H1351" s="151" t="s">
        <v>31</v>
      </c>
      <c r="I1351" s="151" t="s">
        <v>434</v>
      </c>
      <c r="J1351" s="151" t="s">
        <v>435</v>
      </c>
      <c r="K1351" s="204">
        <v>43378</v>
      </c>
      <c r="L1351" s="153" t="s">
        <v>30</v>
      </c>
    </row>
    <row r="1352" spans="1:12" ht="31.5">
      <c r="A1352" s="151" t="s">
        <v>24</v>
      </c>
      <c r="B1352" s="151" t="s">
        <v>25</v>
      </c>
      <c r="C1352" s="250" t="s">
        <v>2137</v>
      </c>
      <c r="D1352" s="151" t="s">
        <v>2138</v>
      </c>
      <c r="E1352" s="153" t="s">
        <v>28</v>
      </c>
      <c r="F1352" s="19" t="s">
        <v>29</v>
      </c>
      <c r="G1352" s="151" t="s">
        <v>30</v>
      </c>
      <c r="H1352" s="151" t="s">
        <v>31</v>
      </c>
      <c r="I1352" s="151" t="s">
        <v>434</v>
      </c>
      <c r="J1352" s="151" t="s">
        <v>435</v>
      </c>
      <c r="K1352" s="204">
        <v>43378</v>
      </c>
      <c r="L1352" s="153" t="s">
        <v>30</v>
      </c>
    </row>
    <row r="1353" spans="1:12" ht="63">
      <c r="A1353" s="153" t="s">
        <v>24</v>
      </c>
      <c r="B1353" s="153" t="s">
        <v>25</v>
      </c>
      <c r="C1353" s="249" t="s">
        <v>2139</v>
      </c>
      <c r="D1353" s="153" t="s">
        <v>2140</v>
      </c>
      <c r="E1353" s="153" t="s">
        <v>28</v>
      </c>
      <c r="F1353" s="154" t="s">
        <v>851</v>
      </c>
      <c r="G1353" s="153"/>
      <c r="H1353" s="151" t="s">
        <v>31</v>
      </c>
      <c r="I1353" s="153" t="s">
        <v>701</v>
      </c>
      <c r="J1353" s="153" t="s">
        <v>701</v>
      </c>
      <c r="K1353" s="163">
        <v>43378</v>
      </c>
      <c r="L1353" s="153" t="s">
        <v>787</v>
      </c>
    </row>
    <row r="1354" spans="1:12" ht="63">
      <c r="A1354" s="249" t="s">
        <v>24</v>
      </c>
      <c r="B1354" s="249" t="s">
        <v>25</v>
      </c>
      <c r="C1354" s="249" t="s">
        <v>2004</v>
      </c>
      <c r="D1354" s="249" t="s">
        <v>2141</v>
      </c>
      <c r="E1354" s="153" t="s">
        <v>28</v>
      </c>
      <c r="F1354" s="262" t="s">
        <v>851</v>
      </c>
      <c r="G1354" s="249"/>
      <c r="H1354" s="151" t="s">
        <v>31</v>
      </c>
      <c r="I1354" s="249" t="s">
        <v>701</v>
      </c>
      <c r="J1354" s="153" t="s">
        <v>701</v>
      </c>
      <c r="K1354" s="263">
        <v>43378</v>
      </c>
      <c r="L1354" s="249" t="s">
        <v>787</v>
      </c>
    </row>
    <row r="1355" spans="1:12" ht="31.5">
      <c r="A1355" s="151" t="s">
        <v>24</v>
      </c>
      <c r="B1355" s="151" t="s">
        <v>25</v>
      </c>
      <c r="C1355" s="151" t="s">
        <v>2142</v>
      </c>
      <c r="D1355" s="151" t="s">
        <v>2143</v>
      </c>
      <c r="E1355" s="153" t="s">
        <v>28</v>
      </c>
      <c r="F1355" s="19" t="s">
        <v>851</v>
      </c>
      <c r="G1355" s="151" t="s">
        <v>30</v>
      </c>
      <c r="H1355" s="151" t="s">
        <v>31</v>
      </c>
      <c r="I1355" s="151" t="s">
        <v>1763</v>
      </c>
      <c r="J1355" s="151" t="s">
        <v>636</v>
      </c>
      <c r="K1355" s="152">
        <v>43378</v>
      </c>
      <c r="L1355" s="151" t="s">
        <v>708</v>
      </c>
    </row>
    <row r="1356" spans="1:12" ht="63">
      <c r="A1356" s="164" t="s">
        <v>24</v>
      </c>
      <c r="B1356" s="164" t="s">
        <v>25</v>
      </c>
      <c r="C1356" s="164" t="s">
        <v>727</v>
      </c>
      <c r="D1356" s="164" t="s">
        <v>2144</v>
      </c>
      <c r="E1356" s="151" t="s">
        <v>28</v>
      </c>
      <c r="F1356" s="164" t="s">
        <v>29</v>
      </c>
      <c r="G1356" s="164" t="s">
        <v>30</v>
      </c>
      <c r="H1356" s="164" t="s">
        <v>115</v>
      </c>
      <c r="I1356" s="164" t="s">
        <v>648</v>
      </c>
      <c r="J1356" s="164" t="s">
        <v>2145</v>
      </c>
      <c r="K1356" s="247">
        <v>43378</v>
      </c>
      <c r="L1356" s="164" t="s">
        <v>30</v>
      </c>
    </row>
    <row r="1357" spans="1:12" ht="47.25">
      <c r="A1357" s="151" t="s">
        <v>24</v>
      </c>
      <c r="B1357" s="151" t="s">
        <v>25</v>
      </c>
      <c r="C1357" s="151" t="s">
        <v>837</v>
      </c>
      <c r="D1357" s="151" t="s">
        <v>2146</v>
      </c>
      <c r="E1357" s="151" t="s">
        <v>28</v>
      </c>
      <c r="F1357" s="19" t="s">
        <v>29</v>
      </c>
      <c r="G1357" s="151" t="s">
        <v>30</v>
      </c>
      <c r="H1357" s="182" t="s">
        <v>115</v>
      </c>
      <c r="I1357" s="151" t="s">
        <v>743</v>
      </c>
      <c r="J1357" s="151" t="s">
        <v>839</v>
      </c>
      <c r="K1357" s="183">
        <v>43379</v>
      </c>
      <c r="L1357" s="151" t="s">
        <v>34</v>
      </c>
    </row>
    <row r="1358" spans="1:12" ht="31.5">
      <c r="A1358" s="248" t="s">
        <v>24</v>
      </c>
      <c r="B1358" s="248" t="s">
        <v>25</v>
      </c>
      <c r="C1358" s="153" t="s">
        <v>1268</v>
      </c>
      <c r="D1358" s="153" t="s">
        <v>1269</v>
      </c>
      <c r="E1358" s="153" t="s">
        <v>28</v>
      </c>
      <c r="F1358" s="19" t="s">
        <v>29</v>
      </c>
      <c r="G1358" s="153" t="s">
        <v>30</v>
      </c>
      <c r="H1358" s="153" t="s">
        <v>97</v>
      </c>
      <c r="I1358" s="153" t="s">
        <v>338</v>
      </c>
      <c r="J1358" s="153" t="s">
        <v>338</v>
      </c>
      <c r="K1358" s="156">
        <v>43382</v>
      </c>
      <c r="L1358" s="153" t="s">
        <v>30</v>
      </c>
    </row>
    <row r="1359" spans="1:12" ht="31.5">
      <c r="A1359" s="153" t="s">
        <v>24</v>
      </c>
      <c r="B1359" s="153" t="s">
        <v>25</v>
      </c>
      <c r="C1359" s="153" t="s">
        <v>2110</v>
      </c>
      <c r="D1359" s="153" t="s">
        <v>2147</v>
      </c>
      <c r="E1359" s="153" t="s">
        <v>28</v>
      </c>
      <c r="F1359" s="19" t="s">
        <v>29</v>
      </c>
      <c r="G1359" s="153"/>
      <c r="H1359" s="182" t="s">
        <v>115</v>
      </c>
      <c r="I1359" s="153" t="s">
        <v>701</v>
      </c>
      <c r="J1359" s="153" t="s">
        <v>701</v>
      </c>
      <c r="K1359" s="163">
        <v>43382</v>
      </c>
      <c r="L1359" s="153" t="s">
        <v>787</v>
      </c>
    </row>
    <row r="1360" spans="1:12" ht="31.5">
      <c r="A1360" s="153" t="s">
        <v>24</v>
      </c>
      <c r="B1360" s="153" t="s">
        <v>25</v>
      </c>
      <c r="C1360" s="153" t="s">
        <v>2110</v>
      </c>
      <c r="D1360" s="153" t="s">
        <v>1051</v>
      </c>
      <c r="E1360" s="153" t="s">
        <v>28</v>
      </c>
      <c r="F1360" s="19" t="s">
        <v>29</v>
      </c>
      <c r="G1360" s="153"/>
      <c r="H1360" s="182" t="s">
        <v>115</v>
      </c>
      <c r="I1360" s="153" t="s">
        <v>701</v>
      </c>
      <c r="J1360" s="153" t="s">
        <v>701</v>
      </c>
      <c r="K1360" s="163">
        <v>43382</v>
      </c>
      <c r="L1360" s="153" t="s">
        <v>787</v>
      </c>
    </row>
    <row r="1361" spans="1:12" ht="31.5">
      <c r="A1361" s="153" t="s">
        <v>24</v>
      </c>
      <c r="B1361" s="153" t="s">
        <v>25</v>
      </c>
      <c r="C1361" s="153" t="s">
        <v>2110</v>
      </c>
      <c r="D1361" s="153" t="s">
        <v>2148</v>
      </c>
      <c r="E1361" s="153" t="s">
        <v>28</v>
      </c>
      <c r="F1361" s="19" t="s">
        <v>29</v>
      </c>
      <c r="G1361" s="153"/>
      <c r="H1361" s="182" t="s">
        <v>115</v>
      </c>
      <c r="I1361" s="153" t="s">
        <v>701</v>
      </c>
      <c r="J1361" s="153" t="s">
        <v>701</v>
      </c>
      <c r="K1361" s="163">
        <v>43382</v>
      </c>
      <c r="L1361" s="153" t="s">
        <v>787</v>
      </c>
    </row>
    <row r="1362" spans="1:12" ht="63">
      <c r="A1362" s="157" t="s">
        <v>24</v>
      </c>
      <c r="B1362" s="158" t="s">
        <v>25</v>
      </c>
      <c r="C1362" s="153" t="s">
        <v>883</v>
      </c>
      <c r="D1362" s="153" t="s">
        <v>2149</v>
      </c>
      <c r="E1362" s="153" t="s">
        <v>28</v>
      </c>
      <c r="F1362" s="159" t="s">
        <v>433</v>
      </c>
      <c r="G1362" s="158" t="s">
        <v>30</v>
      </c>
      <c r="H1362" s="158" t="s">
        <v>115</v>
      </c>
      <c r="I1362" s="158" t="s">
        <v>305</v>
      </c>
      <c r="J1362" s="158" t="s">
        <v>2150</v>
      </c>
      <c r="K1362" s="163">
        <v>43382</v>
      </c>
      <c r="L1362" s="153" t="s">
        <v>244</v>
      </c>
    </row>
    <row r="1363" spans="1:12" ht="31.5">
      <c r="A1363" s="157" t="s">
        <v>24</v>
      </c>
      <c r="B1363" s="158" t="s">
        <v>25</v>
      </c>
      <c r="C1363" s="153" t="s">
        <v>656</v>
      </c>
      <c r="D1363" s="153" t="s">
        <v>2151</v>
      </c>
      <c r="E1363" s="153" t="s">
        <v>28</v>
      </c>
      <c r="F1363" s="159" t="s">
        <v>433</v>
      </c>
      <c r="G1363" s="158" t="s">
        <v>30</v>
      </c>
      <c r="H1363" s="158" t="s">
        <v>115</v>
      </c>
      <c r="I1363" s="158" t="s">
        <v>2152</v>
      </c>
      <c r="J1363" s="158" t="s">
        <v>2153</v>
      </c>
      <c r="K1363" s="163">
        <v>43382</v>
      </c>
      <c r="L1363" s="153" t="s">
        <v>244</v>
      </c>
    </row>
    <row r="1364" spans="1:12" ht="31.5">
      <c r="A1364" s="264" t="s">
        <v>24</v>
      </c>
      <c r="B1364" s="265" t="s">
        <v>25</v>
      </c>
      <c r="C1364" s="151" t="s">
        <v>2154</v>
      </c>
      <c r="D1364" s="151" t="s">
        <v>2155</v>
      </c>
      <c r="E1364" s="153" t="s">
        <v>28</v>
      </c>
      <c r="F1364" s="266" t="s">
        <v>29</v>
      </c>
      <c r="G1364" s="265" t="s">
        <v>30</v>
      </c>
      <c r="H1364" s="267" t="s">
        <v>115</v>
      </c>
      <c r="I1364" s="265" t="s">
        <v>434</v>
      </c>
      <c r="J1364" s="265" t="s">
        <v>435</v>
      </c>
      <c r="K1364" s="202">
        <v>43383</v>
      </c>
      <c r="L1364" s="153" t="s">
        <v>30</v>
      </c>
    </row>
    <row r="1365" spans="1:12" ht="47.25">
      <c r="A1365" s="157" t="s">
        <v>24</v>
      </c>
      <c r="B1365" s="158" t="s">
        <v>25</v>
      </c>
      <c r="C1365" s="153" t="s">
        <v>2110</v>
      </c>
      <c r="D1365" s="153" t="s">
        <v>2156</v>
      </c>
      <c r="E1365" s="153" t="s">
        <v>28</v>
      </c>
      <c r="F1365" s="159" t="s">
        <v>851</v>
      </c>
      <c r="G1365" s="158"/>
      <c r="H1365" s="267" t="s">
        <v>115</v>
      </c>
      <c r="I1365" s="158" t="s">
        <v>701</v>
      </c>
      <c r="J1365" s="158" t="s">
        <v>701</v>
      </c>
      <c r="K1365" s="163">
        <v>43383</v>
      </c>
      <c r="L1365" s="153" t="s">
        <v>787</v>
      </c>
    </row>
    <row r="1366" spans="1:12" ht="31.5">
      <c r="A1366" s="264" t="s">
        <v>24</v>
      </c>
      <c r="B1366" s="265" t="s">
        <v>25</v>
      </c>
      <c r="C1366" s="151" t="s">
        <v>706</v>
      </c>
      <c r="D1366" s="151" t="s">
        <v>2157</v>
      </c>
      <c r="E1366" s="153" t="s">
        <v>28</v>
      </c>
      <c r="F1366" s="266" t="s">
        <v>851</v>
      </c>
      <c r="G1366" s="265" t="s">
        <v>30</v>
      </c>
      <c r="H1366" s="265" t="s">
        <v>115</v>
      </c>
      <c r="I1366" s="265" t="s">
        <v>25</v>
      </c>
      <c r="J1366" s="265" t="s">
        <v>636</v>
      </c>
      <c r="K1366" s="152">
        <v>43383</v>
      </c>
      <c r="L1366" s="151" t="s">
        <v>481</v>
      </c>
    </row>
    <row r="1367" spans="1:12" ht="78.75">
      <c r="A1367" s="157" t="s">
        <v>24</v>
      </c>
      <c r="B1367" s="158" t="s">
        <v>25</v>
      </c>
      <c r="C1367" s="153" t="s">
        <v>2087</v>
      </c>
      <c r="D1367" s="153" t="s">
        <v>2158</v>
      </c>
      <c r="E1367" s="153" t="s">
        <v>28</v>
      </c>
      <c r="F1367" s="268" t="s">
        <v>433</v>
      </c>
      <c r="G1367" s="269" t="s">
        <v>30</v>
      </c>
      <c r="H1367" s="268" t="s">
        <v>31</v>
      </c>
      <c r="I1367" s="268" t="s">
        <v>736</v>
      </c>
      <c r="J1367" s="268" t="s">
        <v>736</v>
      </c>
      <c r="K1367" s="184">
        <v>43384</v>
      </c>
      <c r="L1367" s="153" t="s">
        <v>30</v>
      </c>
    </row>
    <row r="1368" spans="1:12" ht="31.5">
      <c r="A1368" s="270" t="s">
        <v>24</v>
      </c>
      <c r="B1368" s="210" t="s">
        <v>25</v>
      </c>
      <c r="C1368" s="153" t="s">
        <v>1470</v>
      </c>
      <c r="D1368" s="153" t="s">
        <v>2159</v>
      </c>
      <c r="E1368" s="153" t="s">
        <v>28</v>
      </c>
      <c r="F1368" s="159" t="s">
        <v>29</v>
      </c>
      <c r="G1368" s="158" t="s">
        <v>30</v>
      </c>
      <c r="H1368" s="158" t="s">
        <v>115</v>
      </c>
      <c r="I1368" s="158" t="s">
        <v>338</v>
      </c>
      <c r="J1368" s="158" t="s">
        <v>338</v>
      </c>
      <c r="K1368" s="156">
        <v>43384</v>
      </c>
      <c r="L1368" s="153" t="s">
        <v>30</v>
      </c>
    </row>
    <row r="1369" spans="1:12" ht="31.5">
      <c r="A1369" s="157" t="s">
        <v>24</v>
      </c>
      <c r="B1369" s="158" t="s">
        <v>25</v>
      </c>
      <c r="C1369" s="153" t="s">
        <v>662</v>
      </c>
      <c r="D1369" s="153" t="s">
        <v>2160</v>
      </c>
      <c r="E1369" s="153" t="s">
        <v>1548</v>
      </c>
      <c r="F1369" s="159" t="s">
        <v>433</v>
      </c>
      <c r="G1369" s="158" t="s">
        <v>30</v>
      </c>
      <c r="H1369" s="158" t="s">
        <v>161</v>
      </c>
      <c r="I1369" s="158" t="s">
        <v>704</v>
      </c>
      <c r="J1369" s="158" t="s">
        <v>834</v>
      </c>
      <c r="K1369" s="163">
        <v>43384</v>
      </c>
      <c r="L1369" s="153" t="s">
        <v>34</v>
      </c>
    </row>
    <row r="1370" spans="1:12" ht="31.5">
      <c r="A1370" s="157" t="s">
        <v>24</v>
      </c>
      <c r="B1370" s="158" t="s">
        <v>25</v>
      </c>
      <c r="C1370" s="153" t="s">
        <v>2161</v>
      </c>
      <c r="D1370" s="153" t="s">
        <v>2162</v>
      </c>
      <c r="E1370" s="151" t="s">
        <v>28</v>
      </c>
      <c r="F1370" s="159" t="s">
        <v>29</v>
      </c>
      <c r="G1370" s="158"/>
      <c r="H1370" s="158" t="s">
        <v>115</v>
      </c>
      <c r="I1370" s="158" t="s">
        <v>682</v>
      </c>
      <c r="J1370" s="158" t="s">
        <v>682</v>
      </c>
      <c r="K1370" s="163">
        <v>43384</v>
      </c>
      <c r="L1370" s="164"/>
    </row>
    <row r="1371" spans="1:12" ht="31.5">
      <c r="A1371" s="157" t="s">
        <v>24</v>
      </c>
      <c r="B1371" s="158" t="s">
        <v>25</v>
      </c>
      <c r="C1371" s="153" t="s">
        <v>2161</v>
      </c>
      <c r="D1371" s="153" t="s">
        <v>2163</v>
      </c>
      <c r="E1371" s="151" t="s">
        <v>28</v>
      </c>
      <c r="F1371" s="159" t="s">
        <v>29</v>
      </c>
      <c r="G1371" s="158"/>
      <c r="H1371" s="158" t="s">
        <v>115</v>
      </c>
      <c r="I1371" s="158" t="s">
        <v>682</v>
      </c>
      <c r="J1371" s="158" t="s">
        <v>682</v>
      </c>
      <c r="K1371" s="163">
        <v>43384</v>
      </c>
      <c r="L1371" s="164"/>
    </row>
    <row r="1372" spans="1:12" ht="31.5">
      <c r="A1372" s="271" t="s">
        <v>24</v>
      </c>
      <c r="B1372" s="267" t="s">
        <v>25</v>
      </c>
      <c r="C1372" s="190" t="s">
        <v>1332</v>
      </c>
      <c r="D1372" s="190" t="s">
        <v>1333</v>
      </c>
      <c r="E1372" s="190" t="s">
        <v>28</v>
      </c>
      <c r="F1372" s="154" t="s">
        <v>29</v>
      </c>
      <c r="G1372" s="190"/>
      <c r="H1372" s="190" t="s">
        <v>115</v>
      </c>
      <c r="I1372" s="190" t="s">
        <v>659</v>
      </c>
      <c r="J1372" s="190" t="s">
        <v>659</v>
      </c>
      <c r="K1372" s="191">
        <v>43384</v>
      </c>
      <c r="L1372" s="190"/>
    </row>
    <row r="1373" spans="1:12" ht="31.5">
      <c r="A1373" s="157" t="s">
        <v>24</v>
      </c>
      <c r="B1373" s="158" t="s">
        <v>25</v>
      </c>
      <c r="C1373" s="153" t="s">
        <v>2164</v>
      </c>
      <c r="D1373" s="153" t="s">
        <v>2165</v>
      </c>
      <c r="E1373" s="153" t="s">
        <v>28</v>
      </c>
      <c r="F1373" s="154" t="s">
        <v>29</v>
      </c>
      <c r="G1373" s="153" t="s">
        <v>30</v>
      </c>
      <c r="H1373" s="153" t="s">
        <v>115</v>
      </c>
      <c r="I1373" s="153" t="s">
        <v>2166</v>
      </c>
      <c r="J1373" s="153" t="s">
        <v>2092</v>
      </c>
      <c r="K1373" s="163">
        <v>43385</v>
      </c>
      <c r="L1373" s="153" t="s">
        <v>2093</v>
      </c>
    </row>
    <row r="1374" spans="1:12" ht="47.25">
      <c r="A1374" s="157" t="s">
        <v>24</v>
      </c>
      <c r="B1374" s="158" t="s">
        <v>25</v>
      </c>
      <c r="C1374" s="153" t="s">
        <v>2167</v>
      </c>
      <c r="D1374" s="153" t="s">
        <v>2168</v>
      </c>
      <c r="E1374" s="153" t="s">
        <v>28</v>
      </c>
      <c r="F1374" s="154" t="s">
        <v>29</v>
      </c>
      <c r="G1374" s="153" t="s">
        <v>30</v>
      </c>
      <c r="H1374" s="153" t="s">
        <v>115</v>
      </c>
      <c r="I1374" s="153" t="s">
        <v>2092</v>
      </c>
      <c r="J1374" s="153" t="s">
        <v>2092</v>
      </c>
      <c r="K1374" s="163">
        <v>43385</v>
      </c>
      <c r="L1374" s="153" t="s">
        <v>2093</v>
      </c>
    </row>
    <row r="1375" spans="1:12" ht="47.25">
      <c r="A1375" s="157" t="s">
        <v>24</v>
      </c>
      <c r="B1375" s="158" t="s">
        <v>25</v>
      </c>
      <c r="C1375" s="153" t="s">
        <v>2169</v>
      </c>
      <c r="D1375" s="153" t="s">
        <v>2170</v>
      </c>
      <c r="E1375" s="153" t="s">
        <v>28</v>
      </c>
      <c r="F1375" s="154" t="s">
        <v>29</v>
      </c>
      <c r="G1375" s="153" t="s">
        <v>30</v>
      </c>
      <c r="H1375" s="153" t="s">
        <v>115</v>
      </c>
      <c r="I1375" s="153" t="s">
        <v>2092</v>
      </c>
      <c r="J1375" s="153" t="s">
        <v>2092</v>
      </c>
      <c r="K1375" s="163">
        <v>43385</v>
      </c>
      <c r="L1375" s="153" t="s">
        <v>2093</v>
      </c>
    </row>
    <row r="1376" spans="1:12" ht="31.5">
      <c r="A1376" s="157" t="s">
        <v>24</v>
      </c>
      <c r="B1376" s="158" t="s">
        <v>25</v>
      </c>
      <c r="C1376" s="153" t="s">
        <v>2171</v>
      </c>
      <c r="D1376" s="153" t="s">
        <v>2172</v>
      </c>
      <c r="E1376" s="153" t="s">
        <v>28</v>
      </c>
      <c r="F1376" s="154" t="s">
        <v>29</v>
      </c>
      <c r="G1376" s="153" t="s">
        <v>30</v>
      </c>
      <c r="H1376" s="153" t="s">
        <v>115</v>
      </c>
      <c r="I1376" s="153" t="s">
        <v>2092</v>
      </c>
      <c r="J1376" s="153" t="s">
        <v>2092</v>
      </c>
      <c r="K1376" s="163">
        <v>43385</v>
      </c>
      <c r="L1376" s="153" t="s">
        <v>244</v>
      </c>
    </row>
    <row r="1377" spans="1:12" ht="78.75">
      <c r="A1377" s="157" t="s">
        <v>24</v>
      </c>
      <c r="B1377" s="158" t="s">
        <v>25</v>
      </c>
      <c r="C1377" s="153" t="s">
        <v>2173</v>
      </c>
      <c r="D1377" s="153" t="s">
        <v>2174</v>
      </c>
      <c r="E1377" s="153" t="s">
        <v>28</v>
      </c>
      <c r="F1377" s="154" t="s">
        <v>29</v>
      </c>
      <c r="G1377" s="153" t="s">
        <v>30</v>
      </c>
      <c r="H1377" s="153" t="s">
        <v>115</v>
      </c>
      <c r="I1377" s="153" t="s">
        <v>2092</v>
      </c>
      <c r="J1377" s="153" t="s">
        <v>2092</v>
      </c>
      <c r="K1377" s="163">
        <v>43385</v>
      </c>
      <c r="L1377" s="153" t="s">
        <v>2175</v>
      </c>
    </row>
    <row r="1378" spans="1:12" ht="63">
      <c r="A1378" s="157" t="s">
        <v>24</v>
      </c>
      <c r="B1378" s="158" t="s">
        <v>25</v>
      </c>
      <c r="C1378" s="153" t="s">
        <v>2176</v>
      </c>
      <c r="D1378" s="153" t="s">
        <v>2177</v>
      </c>
      <c r="E1378" s="153" t="s">
        <v>28</v>
      </c>
      <c r="F1378" s="154" t="s">
        <v>29</v>
      </c>
      <c r="G1378" s="153" t="s">
        <v>30</v>
      </c>
      <c r="H1378" s="153" t="s">
        <v>115</v>
      </c>
      <c r="I1378" s="153" t="s">
        <v>2092</v>
      </c>
      <c r="J1378" s="153" t="s">
        <v>2092</v>
      </c>
      <c r="K1378" s="163">
        <v>43385</v>
      </c>
      <c r="L1378" s="153" t="s">
        <v>2093</v>
      </c>
    </row>
    <row r="1379" spans="1:12" ht="31.5">
      <c r="A1379" s="157" t="s">
        <v>24</v>
      </c>
      <c r="B1379" s="158" t="s">
        <v>25</v>
      </c>
      <c r="C1379" s="153" t="s">
        <v>2178</v>
      </c>
      <c r="D1379" s="153" t="s">
        <v>2179</v>
      </c>
      <c r="E1379" s="153" t="s">
        <v>28</v>
      </c>
      <c r="F1379" s="154" t="s">
        <v>29</v>
      </c>
      <c r="G1379" s="153" t="s">
        <v>30</v>
      </c>
      <c r="H1379" s="153" t="s">
        <v>115</v>
      </c>
      <c r="I1379" s="153" t="s">
        <v>305</v>
      </c>
      <c r="J1379" s="153" t="s">
        <v>2153</v>
      </c>
      <c r="K1379" s="163">
        <v>43385</v>
      </c>
      <c r="L1379" s="153" t="s">
        <v>244</v>
      </c>
    </row>
    <row r="1380" spans="1:12" ht="110.25">
      <c r="A1380" s="264" t="s">
        <v>24</v>
      </c>
      <c r="B1380" s="265" t="s">
        <v>25</v>
      </c>
      <c r="C1380" s="151" t="s">
        <v>2180</v>
      </c>
      <c r="D1380" s="151" t="s">
        <v>2181</v>
      </c>
      <c r="E1380" s="153" t="s">
        <v>28</v>
      </c>
      <c r="F1380" s="154" t="s">
        <v>29</v>
      </c>
      <c r="G1380" s="151" t="s">
        <v>30</v>
      </c>
      <c r="H1380" s="151" t="s">
        <v>115</v>
      </c>
      <c r="I1380" s="151" t="s">
        <v>2182</v>
      </c>
      <c r="J1380" s="151" t="s">
        <v>636</v>
      </c>
      <c r="K1380" s="152">
        <v>43385</v>
      </c>
      <c r="L1380" s="151" t="s">
        <v>708</v>
      </c>
    </row>
    <row r="1381" spans="1:12" ht="47.25">
      <c r="A1381" s="264" t="s">
        <v>24</v>
      </c>
      <c r="B1381" s="265" t="s">
        <v>25</v>
      </c>
      <c r="C1381" s="151" t="s">
        <v>706</v>
      </c>
      <c r="D1381" s="151" t="s">
        <v>2183</v>
      </c>
      <c r="E1381" s="153" t="s">
        <v>28</v>
      </c>
      <c r="F1381" s="19" t="s">
        <v>851</v>
      </c>
      <c r="G1381" s="151" t="s">
        <v>30</v>
      </c>
      <c r="H1381" s="151" t="s">
        <v>115</v>
      </c>
      <c r="I1381" s="151" t="s">
        <v>25</v>
      </c>
      <c r="J1381" s="151" t="s">
        <v>636</v>
      </c>
      <c r="K1381" s="152">
        <v>43385</v>
      </c>
      <c r="L1381" s="151" t="s">
        <v>708</v>
      </c>
    </row>
    <row r="1382" spans="1:12" ht="31.5">
      <c r="A1382" s="264" t="s">
        <v>24</v>
      </c>
      <c r="B1382" s="265" t="s">
        <v>25</v>
      </c>
      <c r="C1382" s="151" t="s">
        <v>706</v>
      </c>
      <c r="D1382" s="151" t="s">
        <v>2184</v>
      </c>
      <c r="E1382" s="153" t="s">
        <v>28</v>
      </c>
      <c r="F1382" s="19" t="s">
        <v>851</v>
      </c>
      <c r="G1382" s="151" t="s">
        <v>30</v>
      </c>
      <c r="H1382" s="151" t="s">
        <v>115</v>
      </c>
      <c r="I1382" s="151" t="s">
        <v>25</v>
      </c>
      <c r="J1382" s="151" t="s">
        <v>636</v>
      </c>
      <c r="K1382" s="152">
        <v>43385</v>
      </c>
      <c r="L1382" s="151" t="s">
        <v>708</v>
      </c>
    </row>
    <row r="1383" spans="1:12" ht="63">
      <c r="A1383" s="272" t="s">
        <v>24</v>
      </c>
      <c r="B1383" s="214" t="s">
        <v>25</v>
      </c>
      <c r="C1383" s="164" t="s">
        <v>727</v>
      </c>
      <c r="D1383" s="164" t="s">
        <v>2185</v>
      </c>
      <c r="E1383" s="151" t="s">
        <v>28</v>
      </c>
      <c r="F1383" s="164" t="s">
        <v>29</v>
      </c>
      <c r="G1383" s="164" t="s">
        <v>30</v>
      </c>
      <c r="H1383" s="164" t="s">
        <v>115</v>
      </c>
      <c r="I1383" s="164" t="s">
        <v>648</v>
      </c>
      <c r="J1383" s="164" t="s">
        <v>2145</v>
      </c>
      <c r="K1383" s="247">
        <v>43385</v>
      </c>
      <c r="L1383" s="164" t="s">
        <v>30</v>
      </c>
    </row>
    <row r="1384" spans="1:12" ht="31.5">
      <c r="A1384" s="157" t="s">
        <v>24</v>
      </c>
      <c r="B1384" s="158" t="s">
        <v>25</v>
      </c>
      <c r="C1384" s="153" t="s">
        <v>656</v>
      </c>
      <c r="D1384" s="153" t="s">
        <v>2186</v>
      </c>
      <c r="E1384" s="151" t="s">
        <v>28</v>
      </c>
      <c r="F1384" s="154" t="s">
        <v>29</v>
      </c>
      <c r="G1384" s="153"/>
      <c r="H1384" s="153" t="s">
        <v>115</v>
      </c>
      <c r="I1384" s="153" t="s">
        <v>682</v>
      </c>
      <c r="J1384" s="153" t="s">
        <v>682</v>
      </c>
      <c r="K1384" s="163">
        <v>43385</v>
      </c>
      <c r="L1384" s="164"/>
    </row>
    <row r="1385" spans="1:12" ht="31.5">
      <c r="A1385" s="157" t="s">
        <v>24</v>
      </c>
      <c r="B1385" s="158" t="s">
        <v>25</v>
      </c>
      <c r="C1385" s="153" t="s">
        <v>656</v>
      </c>
      <c r="D1385" s="153" t="s">
        <v>2187</v>
      </c>
      <c r="E1385" s="151" t="s">
        <v>28</v>
      </c>
      <c r="F1385" s="154" t="s">
        <v>29</v>
      </c>
      <c r="G1385" s="153"/>
      <c r="H1385" s="153" t="s">
        <v>115</v>
      </c>
      <c r="I1385" s="153" t="s">
        <v>682</v>
      </c>
      <c r="J1385" s="153" t="s">
        <v>682</v>
      </c>
      <c r="K1385" s="163">
        <v>43385</v>
      </c>
      <c r="L1385" s="164"/>
    </row>
    <row r="1386" spans="1:12" ht="31.5">
      <c r="A1386" s="273" t="s">
        <v>24</v>
      </c>
      <c r="B1386" s="158" t="s">
        <v>25</v>
      </c>
      <c r="C1386" s="186" t="s">
        <v>2087</v>
      </c>
      <c r="D1386" s="251" t="s">
        <v>2188</v>
      </c>
      <c r="E1386" s="153" t="s">
        <v>28</v>
      </c>
      <c r="F1386" s="154" t="s">
        <v>29</v>
      </c>
      <c r="G1386" s="254" t="s">
        <v>30</v>
      </c>
      <c r="H1386" s="253" t="s">
        <v>31</v>
      </c>
      <c r="I1386" s="253" t="s">
        <v>736</v>
      </c>
      <c r="J1386" s="253" t="s">
        <v>736</v>
      </c>
      <c r="K1386" s="255">
        <v>43387</v>
      </c>
      <c r="L1386" s="153" t="s">
        <v>30</v>
      </c>
    </row>
    <row r="1387" spans="1:12" ht="31.5">
      <c r="A1387" s="274" t="s">
        <v>24</v>
      </c>
      <c r="B1387" s="275" t="s">
        <v>25</v>
      </c>
      <c r="C1387" s="171" t="s">
        <v>2189</v>
      </c>
      <c r="D1387" s="153" t="s">
        <v>2190</v>
      </c>
      <c r="E1387" s="171" t="s">
        <v>28</v>
      </c>
      <c r="F1387" s="203" t="s">
        <v>851</v>
      </c>
      <c r="G1387" s="153" t="s">
        <v>30</v>
      </c>
      <c r="H1387" s="171" t="s">
        <v>115</v>
      </c>
      <c r="I1387" s="171" t="s">
        <v>685</v>
      </c>
      <c r="J1387" s="171" t="s">
        <v>686</v>
      </c>
      <c r="K1387" s="163">
        <v>43387</v>
      </c>
      <c r="L1387" s="233" t="s">
        <v>37</v>
      </c>
    </row>
    <row r="1388" spans="1:12" ht="31.5">
      <c r="A1388" s="157" t="s">
        <v>24</v>
      </c>
      <c r="B1388" s="158" t="s">
        <v>25</v>
      </c>
      <c r="C1388" s="153" t="s">
        <v>2167</v>
      </c>
      <c r="D1388" s="153" t="s">
        <v>2191</v>
      </c>
      <c r="E1388" s="153" t="s">
        <v>28</v>
      </c>
      <c r="F1388" s="154" t="s">
        <v>851</v>
      </c>
      <c r="G1388" s="153"/>
      <c r="H1388" s="153" t="s">
        <v>144</v>
      </c>
      <c r="I1388" s="153" t="s">
        <v>701</v>
      </c>
      <c r="J1388" s="153" t="s">
        <v>701</v>
      </c>
      <c r="K1388" s="163">
        <v>43389</v>
      </c>
      <c r="L1388" s="153" t="s">
        <v>787</v>
      </c>
    </row>
    <row r="1389" spans="1:12" ht="31.5">
      <c r="A1389" s="157" t="s">
        <v>24</v>
      </c>
      <c r="B1389" s="158" t="s">
        <v>25</v>
      </c>
      <c r="C1389" s="153" t="s">
        <v>2192</v>
      </c>
      <c r="D1389" s="153" t="s">
        <v>2193</v>
      </c>
      <c r="E1389" s="153" t="s">
        <v>28</v>
      </c>
      <c r="F1389" s="154" t="s">
        <v>29</v>
      </c>
      <c r="G1389" s="153" t="s">
        <v>30</v>
      </c>
      <c r="H1389" s="153" t="s">
        <v>115</v>
      </c>
      <c r="I1389" s="153" t="s">
        <v>2092</v>
      </c>
      <c r="J1389" s="153" t="s">
        <v>2092</v>
      </c>
      <c r="K1389" s="163">
        <v>43389</v>
      </c>
      <c r="L1389" s="153" t="s">
        <v>2093</v>
      </c>
    </row>
    <row r="1390" spans="1:12" ht="94.5">
      <c r="A1390" s="157" t="s">
        <v>24</v>
      </c>
      <c r="B1390" s="158" t="s">
        <v>25</v>
      </c>
      <c r="C1390" s="153" t="s">
        <v>2194</v>
      </c>
      <c r="D1390" s="153" t="s">
        <v>2195</v>
      </c>
      <c r="E1390" s="153" t="s">
        <v>28</v>
      </c>
      <c r="F1390" s="154" t="s">
        <v>29</v>
      </c>
      <c r="G1390" s="153" t="s">
        <v>30</v>
      </c>
      <c r="H1390" s="153" t="s">
        <v>115</v>
      </c>
      <c r="I1390" s="153" t="s">
        <v>2092</v>
      </c>
      <c r="J1390" s="153" t="s">
        <v>2092</v>
      </c>
      <c r="K1390" s="163">
        <v>43389</v>
      </c>
      <c r="L1390" s="153" t="s">
        <v>2093</v>
      </c>
    </row>
    <row r="1391" spans="1:12" ht="47.25">
      <c r="A1391" s="157" t="s">
        <v>24</v>
      </c>
      <c r="B1391" s="158" t="s">
        <v>25</v>
      </c>
      <c r="C1391" s="153" t="s">
        <v>2192</v>
      </c>
      <c r="D1391" s="153" t="s">
        <v>2196</v>
      </c>
      <c r="E1391" s="153" t="s">
        <v>28</v>
      </c>
      <c r="F1391" s="154" t="s">
        <v>29</v>
      </c>
      <c r="G1391" s="153" t="s">
        <v>30</v>
      </c>
      <c r="H1391" s="153" t="s">
        <v>115</v>
      </c>
      <c r="I1391" s="153" t="s">
        <v>2092</v>
      </c>
      <c r="J1391" s="153" t="s">
        <v>2092</v>
      </c>
      <c r="K1391" s="163">
        <v>43389</v>
      </c>
      <c r="L1391" s="153" t="s">
        <v>2093</v>
      </c>
    </row>
    <row r="1392" spans="1:12" ht="31.5">
      <c r="A1392" s="157" t="s">
        <v>24</v>
      </c>
      <c r="B1392" s="158" t="s">
        <v>25</v>
      </c>
      <c r="C1392" s="153" t="s">
        <v>2197</v>
      </c>
      <c r="D1392" s="153" t="s">
        <v>2198</v>
      </c>
      <c r="E1392" s="153" t="s">
        <v>28</v>
      </c>
      <c r="F1392" s="154" t="s">
        <v>433</v>
      </c>
      <c r="G1392" s="153" t="s">
        <v>30</v>
      </c>
      <c r="H1392" s="153" t="s">
        <v>115</v>
      </c>
      <c r="I1392" s="153" t="s">
        <v>2199</v>
      </c>
      <c r="J1392" s="153" t="s">
        <v>2200</v>
      </c>
      <c r="K1392" s="163">
        <v>43389</v>
      </c>
      <c r="L1392" s="153" t="s">
        <v>244</v>
      </c>
    </row>
    <row r="1393" spans="1:12" ht="31.5">
      <c r="A1393" s="157" t="s">
        <v>24</v>
      </c>
      <c r="B1393" s="158" t="s">
        <v>25</v>
      </c>
      <c r="C1393" s="153" t="s">
        <v>656</v>
      </c>
      <c r="D1393" s="153" t="s">
        <v>2187</v>
      </c>
      <c r="E1393" s="151" t="s">
        <v>28</v>
      </c>
      <c r="F1393" s="154" t="s">
        <v>29</v>
      </c>
      <c r="G1393" s="153"/>
      <c r="H1393" s="153" t="s">
        <v>115</v>
      </c>
      <c r="I1393" s="153" t="s">
        <v>682</v>
      </c>
      <c r="J1393" s="153" t="s">
        <v>682</v>
      </c>
      <c r="K1393" s="163">
        <v>43389</v>
      </c>
      <c r="L1393" s="164"/>
    </row>
    <row r="1394" spans="1:12" ht="30">
      <c r="A1394" s="276" t="s">
        <v>24</v>
      </c>
      <c r="B1394" s="277" t="s">
        <v>25</v>
      </c>
      <c r="C1394" s="186" t="s">
        <v>954</v>
      </c>
      <c r="D1394" s="258" t="s">
        <v>955</v>
      </c>
      <c r="E1394" s="151" t="s">
        <v>28</v>
      </c>
      <c r="F1394" s="258" t="s">
        <v>29</v>
      </c>
      <c r="G1394" s="186" t="s">
        <v>30</v>
      </c>
      <c r="H1394" s="186" t="s">
        <v>140</v>
      </c>
      <c r="I1394" s="186" t="s">
        <v>781</v>
      </c>
      <c r="J1394" s="186" t="s">
        <v>782</v>
      </c>
      <c r="K1394" s="261">
        <v>43389</v>
      </c>
      <c r="L1394" s="278" t="s">
        <v>30</v>
      </c>
    </row>
    <row r="1395" spans="1:12" ht="47.25">
      <c r="A1395" s="157" t="s">
        <v>24</v>
      </c>
      <c r="B1395" s="158" t="s">
        <v>25</v>
      </c>
      <c r="C1395" s="153" t="s">
        <v>2201</v>
      </c>
      <c r="D1395" s="153" t="s">
        <v>2202</v>
      </c>
      <c r="E1395" s="153" t="s">
        <v>28</v>
      </c>
      <c r="F1395" s="154" t="s">
        <v>29</v>
      </c>
      <c r="G1395" s="153" t="s">
        <v>30</v>
      </c>
      <c r="H1395" s="153" t="s">
        <v>115</v>
      </c>
      <c r="I1395" s="153" t="s">
        <v>2092</v>
      </c>
      <c r="J1395" s="153" t="s">
        <v>2092</v>
      </c>
      <c r="K1395" s="163">
        <v>43390</v>
      </c>
      <c r="L1395" s="153" t="s">
        <v>2093</v>
      </c>
    </row>
    <row r="1396" spans="1:12" ht="47.25">
      <c r="A1396" s="153" t="s">
        <v>24</v>
      </c>
      <c r="B1396" s="153" t="s">
        <v>25</v>
      </c>
      <c r="C1396" s="153" t="s">
        <v>2201</v>
      </c>
      <c r="D1396" s="153" t="s">
        <v>2203</v>
      </c>
      <c r="E1396" s="153" t="s">
        <v>28</v>
      </c>
      <c r="F1396" s="154" t="s">
        <v>29</v>
      </c>
      <c r="G1396" s="153" t="s">
        <v>30</v>
      </c>
      <c r="H1396" s="153" t="s">
        <v>115</v>
      </c>
      <c r="I1396" s="153" t="s">
        <v>2092</v>
      </c>
      <c r="J1396" s="153" t="s">
        <v>2092</v>
      </c>
      <c r="K1396" s="163">
        <v>43390</v>
      </c>
      <c r="L1396" s="153" t="s">
        <v>2093</v>
      </c>
    </row>
    <row r="1397" spans="1:12" ht="47.25">
      <c r="A1397" s="153" t="s">
        <v>24</v>
      </c>
      <c r="B1397" s="153" t="s">
        <v>25</v>
      </c>
      <c r="C1397" s="153" t="s">
        <v>2201</v>
      </c>
      <c r="D1397" s="153" t="s">
        <v>2204</v>
      </c>
      <c r="E1397" s="153" t="s">
        <v>28</v>
      </c>
      <c r="F1397" s="154" t="s">
        <v>29</v>
      </c>
      <c r="G1397" s="153" t="s">
        <v>30</v>
      </c>
      <c r="H1397" s="153" t="s">
        <v>115</v>
      </c>
      <c r="I1397" s="153" t="s">
        <v>2092</v>
      </c>
      <c r="J1397" s="153" t="s">
        <v>2092</v>
      </c>
      <c r="K1397" s="163">
        <v>43390</v>
      </c>
      <c r="L1397" s="153" t="s">
        <v>2093</v>
      </c>
    </row>
    <row r="1398" spans="1:12" ht="31.5">
      <c r="A1398" s="153" t="s">
        <v>24</v>
      </c>
      <c r="B1398" s="153" t="s">
        <v>25</v>
      </c>
      <c r="C1398" s="153" t="s">
        <v>996</v>
      </c>
      <c r="D1398" s="153" t="s">
        <v>2205</v>
      </c>
      <c r="E1398" s="153" t="s">
        <v>28</v>
      </c>
      <c r="F1398" s="154" t="s">
        <v>433</v>
      </c>
      <c r="G1398" s="153" t="s">
        <v>30</v>
      </c>
      <c r="H1398" s="153" t="s">
        <v>115</v>
      </c>
      <c r="I1398" s="153" t="s">
        <v>928</v>
      </c>
      <c r="J1398" s="153" t="s">
        <v>2153</v>
      </c>
      <c r="K1398" s="163">
        <v>43390</v>
      </c>
      <c r="L1398" s="153" t="s">
        <v>244</v>
      </c>
    </row>
    <row r="1399" spans="1:12" ht="31.5">
      <c r="A1399" s="190" t="s">
        <v>24</v>
      </c>
      <c r="B1399" s="153" t="s">
        <v>25</v>
      </c>
      <c r="C1399" s="190" t="s">
        <v>235</v>
      </c>
      <c r="D1399" s="190" t="s">
        <v>2206</v>
      </c>
      <c r="E1399" s="190" t="s">
        <v>28</v>
      </c>
      <c r="F1399" s="154" t="s">
        <v>29</v>
      </c>
      <c r="G1399" s="190"/>
      <c r="H1399" s="190" t="s">
        <v>115</v>
      </c>
      <c r="I1399" s="190" t="s">
        <v>659</v>
      </c>
      <c r="J1399" s="190" t="s">
        <v>2207</v>
      </c>
      <c r="K1399" s="191">
        <v>43390</v>
      </c>
      <c r="L1399" s="190"/>
    </row>
    <row r="1400" spans="1:12" ht="31.5">
      <c r="A1400" s="248" t="s">
        <v>24</v>
      </c>
      <c r="B1400" s="153" t="s">
        <v>25</v>
      </c>
      <c r="C1400" s="153" t="s">
        <v>1268</v>
      </c>
      <c r="D1400" s="153" t="s">
        <v>2208</v>
      </c>
      <c r="E1400" s="153" t="s">
        <v>28</v>
      </c>
      <c r="F1400" s="154" t="s">
        <v>29</v>
      </c>
      <c r="G1400" s="153" t="s">
        <v>30</v>
      </c>
      <c r="H1400" s="153" t="s">
        <v>97</v>
      </c>
      <c r="I1400" s="153" t="s">
        <v>338</v>
      </c>
      <c r="J1400" s="153" t="s">
        <v>338</v>
      </c>
      <c r="K1400" s="156">
        <v>43391</v>
      </c>
      <c r="L1400" s="153" t="s">
        <v>30</v>
      </c>
    </row>
    <row r="1401" spans="1:12" ht="31.5">
      <c r="A1401" s="248" t="s">
        <v>24</v>
      </c>
      <c r="B1401" s="153" t="s">
        <v>25</v>
      </c>
      <c r="C1401" s="153" t="s">
        <v>2209</v>
      </c>
      <c r="D1401" s="153" t="s">
        <v>2210</v>
      </c>
      <c r="E1401" s="153" t="s">
        <v>28</v>
      </c>
      <c r="F1401" s="154" t="s">
        <v>29</v>
      </c>
      <c r="G1401" s="153" t="s">
        <v>30</v>
      </c>
      <c r="H1401" s="153" t="s">
        <v>115</v>
      </c>
      <c r="I1401" s="153" t="s">
        <v>338</v>
      </c>
      <c r="J1401" s="153" t="s">
        <v>338</v>
      </c>
      <c r="K1401" s="156">
        <v>43391</v>
      </c>
      <c r="L1401" s="153" t="s">
        <v>30</v>
      </c>
    </row>
    <row r="1402" spans="1:12" ht="31.5">
      <c r="A1402" s="153" t="s">
        <v>24</v>
      </c>
      <c r="B1402" s="153" t="s">
        <v>25</v>
      </c>
      <c r="C1402" s="153" t="s">
        <v>2211</v>
      </c>
      <c r="D1402" s="153" t="s">
        <v>2212</v>
      </c>
      <c r="E1402" s="153" t="s">
        <v>28</v>
      </c>
      <c r="F1402" s="154" t="s">
        <v>433</v>
      </c>
      <c r="G1402" s="153" t="s">
        <v>30</v>
      </c>
      <c r="H1402" s="153" t="s">
        <v>115</v>
      </c>
      <c r="I1402" s="153" t="s">
        <v>2213</v>
      </c>
      <c r="J1402" s="153" t="s">
        <v>2200</v>
      </c>
      <c r="K1402" s="163">
        <v>43391</v>
      </c>
      <c r="L1402" s="153" t="s">
        <v>244</v>
      </c>
    </row>
    <row r="1403" spans="1:12" ht="47.25">
      <c r="A1403" s="151" t="s">
        <v>24</v>
      </c>
      <c r="B1403" s="151" t="s">
        <v>25</v>
      </c>
      <c r="C1403" s="151" t="s">
        <v>2180</v>
      </c>
      <c r="D1403" s="151" t="s">
        <v>2214</v>
      </c>
      <c r="E1403" s="153" t="s">
        <v>28</v>
      </c>
      <c r="F1403" s="19" t="s">
        <v>851</v>
      </c>
      <c r="G1403" s="151" t="s">
        <v>30</v>
      </c>
      <c r="H1403" s="151" t="s">
        <v>115</v>
      </c>
      <c r="I1403" s="151" t="s">
        <v>2215</v>
      </c>
      <c r="J1403" s="151" t="s">
        <v>636</v>
      </c>
      <c r="K1403" s="152">
        <v>43391</v>
      </c>
      <c r="L1403" s="151" t="s">
        <v>708</v>
      </c>
    </row>
    <row r="1404" spans="1:12" ht="31.5">
      <c r="A1404" s="151" t="s">
        <v>24</v>
      </c>
      <c r="B1404" s="151" t="s">
        <v>25</v>
      </c>
      <c r="C1404" s="151" t="s">
        <v>1590</v>
      </c>
      <c r="D1404" s="151" t="s">
        <v>2216</v>
      </c>
      <c r="E1404" s="153" t="s">
        <v>28</v>
      </c>
      <c r="F1404" s="19" t="s">
        <v>851</v>
      </c>
      <c r="G1404" s="151" t="s">
        <v>30</v>
      </c>
      <c r="H1404" s="151" t="s">
        <v>115</v>
      </c>
      <c r="I1404" s="151" t="s">
        <v>2217</v>
      </c>
      <c r="J1404" s="151" t="s">
        <v>636</v>
      </c>
      <c r="K1404" s="152">
        <v>43391</v>
      </c>
      <c r="L1404" s="151" t="s">
        <v>708</v>
      </c>
    </row>
    <row r="1405" spans="1:12" ht="31.5">
      <c r="A1405" s="153" t="s">
        <v>24</v>
      </c>
      <c r="B1405" s="153" t="s">
        <v>25</v>
      </c>
      <c r="C1405" s="153" t="s">
        <v>2218</v>
      </c>
      <c r="D1405" s="153" t="s">
        <v>2219</v>
      </c>
      <c r="E1405" s="151" t="s">
        <v>28</v>
      </c>
      <c r="F1405" s="154" t="s">
        <v>29</v>
      </c>
      <c r="G1405" s="153"/>
      <c r="H1405" s="153" t="s">
        <v>115</v>
      </c>
      <c r="I1405" s="153" t="s">
        <v>682</v>
      </c>
      <c r="J1405" s="153" t="s">
        <v>682</v>
      </c>
      <c r="K1405" s="163">
        <v>43391</v>
      </c>
      <c r="L1405" s="164"/>
    </row>
    <row r="1406" spans="1:12" ht="30">
      <c r="A1406" s="186" t="s">
        <v>24</v>
      </c>
      <c r="B1406" s="186" t="s">
        <v>25</v>
      </c>
      <c r="C1406" s="186" t="s">
        <v>983</v>
      </c>
      <c r="D1406" s="258" t="s">
        <v>2220</v>
      </c>
      <c r="E1406" s="151" t="s">
        <v>28</v>
      </c>
      <c r="F1406" s="258" t="s">
        <v>29</v>
      </c>
      <c r="G1406" s="186" t="s">
        <v>30</v>
      </c>
      <c r="H1406" s="186" t="s">
        <v>31</v>
      </c>
      <c r="I1406" s="186" t="s">
        <v>24</v>
      </c>
      <c r="J1406" s="186" t="s">
        <v>985</v>
      </c>
      <c r="K1406" s="279">
        <v>43391</v>
      </c>
      <c r="L1406" s="278" t="s">
        <v>30</v>
      </c>
    </row>
    <row r="1407" spans="1:12" ht="63">
      <c r="A1407" s="190" t="s">
        <v>24</v>
      </c>
      <c r="B1407" s="190" t="s">
        <v>25</v>
      </c>
      <c r="C1407" s="190" t="s">
        <v>1052</v>
      </c>
      <c r="D1407" s="190" t="s">
        <v>2221</v>
      </c>
      <c r="E1407" s="190" t="s">
        <v>28</v>
      </c>
      <c r="F1407" s="154" t="s">
        <v>29</v>
      </c>
      <c r="G1407" s="190"/>
      <c r="H1407" s="190" t="s">
        <v>115</v>
      </c>
      <c r="I1407" s="190" t="s">
        <v>2222</v>
      </c>
      <c r="J1407" s="190" t="s">
        <v>659</v>
      </c>
      <c r="K1407" s="191">
        <v>43391</v>
      </c>
      <c r="L1407" s="190"/>
    </row>
    <row r="1408" spans="1:12" ht="47.25">
      <c r="A1408" s="190" t="s">
        <v>24</v>
      </c>
      <c r="B1408" s="190" t="s">
        <v>25</v>
      </c>
      <c r="C1408" s="190" t="s">
        <v>1052</v>
      </c>
      <c r="D1408" s="190" t="s">
        <v>2223</v>
      </c>
      <c r="E1408" s="190" t="s">
        <v>28</v>
      </c>
      <c r="F1408" s="154" t="s">
        <v>29</v>
      </c>
      <c r="G1408" s="190"/>
      <c r="H1408" s="190" t="s">
        <v>115</v>
      </c>
      <c r="I1408" s="190" t="s">
        <v>2224</v>
      </c>
      <c r="J1408" s="190" t="s">
        <v>659</v>
      </c>
      <c r="K1408" s="191">
        <v>43391</v>
      </c>
      <c r="L1408" s="190"/>
    </row>
    <row r="1409" spans="1:12" ht="47.25">
      <c r="A1409" s="153" t="s">
        <v>24</v>
      </c>
      <c r="B1409" s="153" t="s">
        <v>25</v>
      </c>
      <c r="C1409" s="153" t="s">
        <v>2087</v>
      </c>
      <c r="D1409" s="153" t="s">
        <v>2225</v>
      </c>
      <c r="E1409" s="153" t="s">
        <v>28</v>
      </c>
      <c r="F1409" s="194" t="s">
        <v>433</v>
      </c>
      <c r="G1409" s="256" t="s">
        <v>30</v>
      </c>
      <c r="H1409" s="194" t="s">
        <v>31</v>
      </c>
      <c r="I1409" s="194" t="s">
        <v>736</v>
      </c>
      <c r="J1409" s="194" t="s">
        <v>736</v>
      </c>
      <c r="K1409" s="184">
        <v>43396</v>
      </c>
      <c r="L1409" s="153" t="s">
        <v>30</v>
      </c>
    </row>
    <row r="1410" spans="1:12" ht="141.75">
      <c r="A1410" s="153" t="s">
        <v>24</v>
      </c>
      <c r="B1410" s="153" t="s">
        <v>25</v>
      </c>
      <c r="C1410" s="153" t="s">
        <v>2087</v>
      </c>
      <c r="D1410" s="153" t="s">
        <v>2226</v>
      </c>
      <c r="E1410" s="153" t="s">
        <v>28</v>
      </c>
      <c r="F1410" s="194" t="s">
        <v>433</v>
      </c>
      <c r="G1410" s="256" t="s">
        <v>30</v>
      </c>
      <c r="H1410" s="194" t="s">
        <v>31</v>
      </c>
      <c r="I1410" s="194" t="s">
        <v>736</v>
      </c>
      <c r="J1410" s="194" t="s">
        <v>736</v>
      </c>
      <c r="K1410" s="184">
        <v>43396</v>
      </c>
      <c r="L1410" s="153" t="s">
        <v>30</v>
      </c>
    </row>
    <row r="1411" spans="1:12" ht="31.5">
      <c r="A1411" s="153" t="s">
        <v>24</v>
      </c>
      <c r="B1411" s="153" t="s">
        <v>25</v>
      </c>
      <c r="C1411" s="153" t="s">
        <v>2110</v>
      </c>
      <c r="D1411" s="153" t="s">
        <v>2227</v>
      </c>
      <c r="E1411" s="153" t="s">
        <v>28</v>
      </c>
      <c r="F1411" s="154" t="s">
        <v>851</v>
      </c>
      <c r="G1411" s="153"/>
      <c r="H1411" s="153" t="s">
        <v>144</v>
      </c>
      <c r="I1411" s="153" t="s">
        <v>701</v>
      </c>
      <c r="J1411" s="153" t="s">
        <v>701</v>
      </c>
      <c r="K1411" s="163">
        <v>43396</v>
      </c>
      <c r="L1411" s="153" t="s">
        <v>787</v>
      </c>
    </row>
    <row r="1412" spans="1:12" ht="31.5">
      <c r="A1412" s="153" t="s">
        <v>24</v>
      </c>
      <c r="B1412" s="153" t="s">
        <v>25</v>
      </c>
      <c r="C1412" s="153" t="s">
        <v>883</v>
      </c>
      <c r="D1412" s="153" t="s">
        <v>2228</v>
      </c>
      <c r="E1412" s="153" t="s">
        <v>28</v>
      </c>
      <c r="F1412" s="154" t="s">
        <v>433</v>
      </c>
      <c r="G1412" s="153" t="s">
        <v>30</v>
      </c>
      <c r="H1412" s="153" t="s">
        <v>115</v>
      </c>
      <c r="I1412" s="153" t="s">
        <v>305</v>
      </c>
      <c r="J1412" s="153" t="s">
        <v>2153</v>
      </c>
      <c r="K1412" s="163">
        <v>43396</v>
      </c>
      <c r="L1412" s="153" t="s">
        <v>244</v>
      </c>
    </row>
    <row r="1413" spans="1:12" ht="63">
      <c r="A1413" s="164" t="s">
        <v>24</v>
      </c>
      <c r="B1413" s="164" t="s">
        <v>25</v>
      </c>
      <c r="C1413" s="164" t="s">
        <v>2229</v>
      </c>
      <c r="D1413" s="164" t="s">
        <v>2230</v>
      </c>
      <c r="E1413" s="151" t="s">
        <v>28</v>
      </c>
      <c r="F1413" s="164" t="s">
        <v>29</v>
      </c>
      <c r="G1413" s="164" t="s">
        <v>30</v>
      </c>
      <c r="H1413" s="164" t="s">
        <v>115</v>
      </c>
      <c r="I1413" s="164" t="s">
        <v>648</v>
      </c>
      <c r="J1413" s="164" t="s">
        <v>2145</v>
      </c>
      <c r="K1413" s="247">
        <v>43396</v>
      </c>
      <c r="L1413" s="164" t="s">
        <v>30</v>
      </c>
    </row>
    <row r="1414" spans="1:12" ht="47.25">
      <c r="A1414" s="153" t="s">
        <v>24</v>
      </c>
      <c r="B1414" s="153" t="s">
        <v>25</v>
      </c>
      <c r="C1414" s="153" t="s">
        <v>2087</v>
      </c>
      <c r="D1414" s="153" t="s">
        <v>2231</v>
      </c>
      <c r="E1414" s="153" t="s">
        <v>28</v>
      </c>
      <c r="F1414" s="194" t="s">
        <v>433</v>
      </c>
      <c r="G1414" s="256" t="s">
        <v>30</v>
      </c>
      <c r="H1414" s="194" t="s">
        <v>31</v>
      </c>
      <c r="I1414" s="194" t="s">
        <v>736</v>
      </c>
      <c r="J1414" s="194" t="s">
        <v>736</v>
      </c>
      <c r="K1414" s="184">
        <v>43397</v>
      </c>
      <c r="L1414" s="153" t="s">
        <v>30</v>
      </c>
    </row>
    <row r="1415" spans="1:12" ht="47.25">
      <c r="A1415" s="151" t="s">
        <v>24</v>
      </c>
      <c r="B1415" s="151" t="s">
        <v>25</v>
      </c>
      <c r="C1415" s="151" t="s">
        <v>2232</v>
      </c>
      <c r="D1415" s="151" t="s">
        <v>2233</v>
      </c>
      <c r="E1415" s="153" t="s">
        <v>28</v>
      </c>
      <c r="F1415" s="19" t="s">
        <v>29</v>
      </c>
      <c r="G1415" s="151" t="s">
        <v>30</v>
      </c>
      <c r="H1415" s="151" t="s">
        <v>31</v>
      </c>
      <c r="I1415" s="151" t="s">
        <v>434</v>
      </c>
      <c r="J1415" s="151" t="s">
        <v>435</v>
      </c>
      <c r="K1415" s="204">
        <v>43397</v>
      </c>
      <c r="L1415" s="153" t="s">
        <v>30</v>
      </c>
    </row>
    <row r="1416" spans="1:12" ht="31.5">
      <c r="A1416" s="151" t="s">
        <v>24</v>
      </c>
      <c r="B1416" s="151" t="s">
        <v>25</v>
      </c>
      <c r="C1416" s="151" t="s">
        <v>1039</v>
      </c>
      <c r="D1416" s="151" t="s">
        <v>2234</v>
      </c>
      <c r="E1416" s="153" t="s">
        <v>28</v>
      </c>
      <c r="F1416" s="19" t="s">
        <v>29</v>
      </c>
      <c r="G1416" s="151" t="s">
        <v>30</v>
      </c>
      <c r="H1416" s="151" t="s">
        <v>31</v>
      </c>
      <c r="I1416" s="151" t="s">
        <v>434</v>
      </c>
      <c r="J1416" s="151" t="s">
        <v>435</v>
      </c>
      <c r="K1416" s="204">
        <v>43397</v>
      </c>
      <c r="L1416" s="153" t="s">
        <v>30</v>
      </c>
    </row>
    <row r="1417" spans="1:12" ht="63">
      <c r="A1417" s="153" t="s">
        <v>24</v>
      </c>
      <c r="B1417" s="153" t="s">
        <v>25</v>
      </c>
      <c r="C1417" s="153" t="s">
        <v>2235</v>
      </c>
      <c r="D1417" s="153" t="s">
        <v>2236</v>
      </c>
      <c r="E1417" s="153" t="s">
        <v>28</v>
      </c>
      <c r="F1417" s="154" t="s">
        <v>29</v>
      </c>
      <c r="G1417" s="153" t="s">
        <v>30</v>
      </c>
      <c r="H1417" s="153" t="s">
        <v>115</v>
      </c>
      <c r="I1417" s="153" t="s">
        <v>2092</v>
      </c>
      <c r="J1417" s="153" t="s">
        <v>2092</v>
      </c>
      <c r="K1417" s="163">
        <v>43397</v>
      </c>
      <c r="L1417" s="153" t="s">
        <v>2093</v>
      </c>
    </row>
    <row r="1418" spans="1:12" ht="31.5">
      <c r="A1418" s="153" t="s">
        <v>24</v>
      </c>
      <c r="B1418" s="153" t="s">
        <v>25</v>
      </c>
      <c r="C1418" s="153" t="s">
        <v>2237</v>
      </c>
      <c r="D1418" s="153" t="s">
        <v>2238</v>
      </c>
      <c r="E1418" s="153" t="s">
        <v>28</v>
      </c>
      <c r="F1418" s="154" t="s">
        <v>29</v>
      </c>
      <c r="G1418" s="153" t="s">
        <v>30</v>
      </c>
      <c r="H1418" s="153" t="s">
        <v>115</v>
      </c>
      <c r="I1418" s="153" t="s">
        <v>2092</v>
      </c>
      <c r="J1418" s="153" t="s">
        <v>2092</v>
      </c>
      <c r="K1418" s="163">
        <v>43397</v>
      </c>
      <c r="L1418" s="153" t="s">
        <v>2093</v>
      </c>
    </row>
    <row r="1419" spans="1:12" ht="47.25">
      <c r="A1419" s="153" t="s">
        <v>24</v>
      </c>
      <c r="B1419" s="153" t="s">
        <v>25</v>
      </c>
      <c r="C1419" s="153" t="s">
        <v>475</v>
      </c>
      <c r="D1419" s="153" t="s">
        <v>2239</v>
      </c>
      <c r="E1419" s="153" t="s">
        <v>28</v>
      </c>
      <c r="F1419" s="154" t="s">
        <v>29</v>
      </c>
      <c r="G1419" s="153" t="s">
        <v>30</v>
      </c>
      <c r="H1419" s="153" t="s">
        <v>115</v>
      </c>
      <c r="I1419" s="153" t="s">
        <v>2092</v>
      </c>
      <c r="J1419" s="153" t="s">
        <v>2092</v>
      </c>
      <c r="K1419" s="163">
        <v>43397</v>
      </c>
      <c r="L1419" s="153" t="s">
        <v>2093</v>
      </c>
    </row>
    <row r="1420" spans="1:12" ht="31.5">
      <c r="A1420" s="151" t="s">
        <v>24</v>
      </c>
      <c r="B1420" s="151" t="s">
        <v>25</v>
      </c>
      <c r="C1420" s="151" t="s">
        <v>706</v>
      </c>
      <c r="D1420" s="151" t="s">
        <v>2240</v>
      </c>
      <c r="E1420" s="153" t="s">
        <v>28</v>
      </c>
      <c r="F1420" s="19" t="s">
        <v>851</v>
      </c>
      <c r="G1420" s="151" t="s">
        <v>30</v>
      </c>
      <c r="H1420" s="151" t="s">
        <v>115</v>
      </c>
      <c r="I1420" s="151" t="s">
        <v>25</v>
      </c>
      <c r="J1420" s="151" t="s">
        <v>636</v>
      </c>
      <c r="K1420" s="152">
        <v>43397</v>
      </c>
      <c r="L1420" s="151" t="s">
        <v>708</v>
      </c>
    </row>
    <row r="1421" spans="1:12" ht="31.5">
      <c r="A1421" s="151" t="s">
        <v>24</v>
      </c>
      <c r="B1421" s="151" t="s">
        <v>25</v>
      </c>
      <c r="C1421" s="151" t="s">
        <v>635</v>
      </c>
      <c r="D1421" s="151" t="s">
        <v>2241</v>
      </c>
      <c r="E1421" s="153" t="s">
        <v>28</v>
      </c>
      <c r="F1421" s="19" t="s">
        <v>851</v>
      </c>
      <c r="G1421" s="151" t="s">
        <v>30</v>
      </c>
      <c r="H1421" s="151" t="s">
        <v>115</v>
      </c>
      <c r="I1421" s="151" t="s">
        <v>25</v>
      </c>
      <c r="J1421" s="151" t="s">
        <v>636</v>
      </c>
      <c r="K1421" s="152">
        <v>43397</v>
      </c>
      <c r="L1421" s="151" t="s">
        <v>708</v>
      </c>
    </row>
    <row r="1422" spans="1:12" ht="31.5">
      <c r="A1422" s="164" t="s">
        <v>24</v>
      </c>
      <c r="B1422" s="164" t="s">
        <v>25</v>
      </c>
      <c r="C1422" s="164" t="s">
        <v>2242</v>
      </c>
      <c r="D1422" s="164" t="s">
        <v>2243</v>
      </c>
      <c r="E1422" s="151" t="s">
        <v>28</v>
      </c>
      <c r="F1422" s="164" t="s">
        <v>29</v>
      </c>
      <c r="G1422" s="164" t="s">
        <v>30</v>
      </c>
      <c r="H1422" s="164" t="s">
        <v>115</v>
      </c>
      <c r="I1422" s="164" t="s">
        <v>648</v>
      </c>
      <c r="J1422" s="164" t="s">
        <v>648</v>
      </c>
      <c r="K1422" s="247">
        <v>43397</v>
      </c>
      <c r="L1422" s="164" t="s">
        <v>30</v>
      </c>
    </row>
    <row r="1423" spans="1:12" ht="63">
      <c r="A1423" s="164" t="s">
        <v>24</v>
      </c>
      <c r="B1423" s="164" t="s">
        <v>25</v>
      </c>
      <c r="C1423" s="164" t="s">
        <v>727</v>
      </c>
      <c r="D1423" s="164" t="s">
        <v>2244</v>
      </c>
      <c r="E1423" s="151" t="s">
        <v>28</v>
      </c>
      <c r="F1423" s="164" t="s">
        <v>29</v>
      </c>
      <c r="G1423" s="164" t="s">
        <v>30</v>
      </c>
      <c r="H1423" s="164" t="s">
        <v>115</v>
      </c>
      <c r="I1423" s="164" t="s">
        <v>648</v>
      </c>
      <c r="J1423" s="164" t="s">
        <v>2145</v>
      </c>
      <c r="K1423" s="247">
        <v>43397</v>
      </c>
      <c r="L1423" s="164" t="s">
        <v>30</v>
      </c>
    </row>
    <row r="1424" spans="1:12" ht="63">
      <c r="A1424" s="164" t="s">
        <v>24</v>
      </c>
      <c r="B1424" s="164" t="s">
        <v>25</v>
      </c>
      <c r="C1424" s="164" t="s">
        <v>746</v>
      </c>
      <c r="D1424" s="164" t="s">
        <v>2245</v>
      </c>
      <c r="E1424" s="151" t="s">
        <v>28</v>
      </c>
      <c r="F1424" s="164" t="s">
        <v>29</v>
      </c>
      <c r="G1424" s="164" t="s">
        <v>30</v>
      </c>
      <c r="H1424" s="164" t="s">
        <v>115</v>
      </c>
      <c r="I1424" s="164" t="s">
        <v>648</v>
      </c>
      <c r="J1424" s="164" t="s">
        <v>2145</v>
      </c>
      <c r="K1424" s="247">
        <v>43397</v>
      </c>
      <c r="L1424" s="164" t="s">
        <v>30</v>
      </c>
    </row>
    <row r="1425" spans="1:12" ht="31.5">
      <c r="A1425" s="153" t="s">
        <v>24</v>
      </c>
      <c r="B1425" s="153" t="s">
        <v>25</v>
      </c>
      <c r="C1425" s="153" t="s">
        <v>477</v>
      </c>
      <c r="D1425" s="153" t="s">
        <v>2246</v>
      </c>
      <c r="E1425" s="153" t="s">
        <v>28</v>
      </c>
      <c r="F1425" s="154" t="s">
        <v>29</v>
      </c>
      <c r="G1425" s="153" t="s">
        <v>30</v>
      </c>
      <c r="H1425" s="153" t="s">
        <v>115</v>
      </c>
      <c r="I1425" s="153" t="s">
        <v>2092</v>
      </c>
      <c r="J1425" s="153" t="s">
        <v>2092</v>
      </c>
      <c r="K1425" s="163">
        <v>43398</v>
      </c>
      <c r="L1425" s="153" t="s">
        <v>2093</v>
      </c>
    </row>
    <row r="1426" spans="1:12" ht="47.25">
      <c r="A1426" s="153" t="s">
        <v>24</v>
      </c>
      <c r="B1426" s="153" t="s">
        <v>25</v>
      </c>
      <c r="C1426" s="153" t="s">
        <v>996</v>
      </c>
      <c r="D1426" s="153" t="s">
        <v>2247</v>
      </c>
      <c r="E1426" s="153" t="s">
        <v>28</v>
      </c>
      <c r="F1426" s="154" t="s">
        <v>433</v>
      </c>
      <c r="G1426" s="153" t="s">
        <v>30</v>
      </c>
      <c r="H1426" s="153" t="s">
        <v>115</v>
      </c>
      <c r="I1426" s="153" t="s">
        <v>2248</v>
      </c>
      <c r="J1426" s="153" t="s">
        <v>2249</v>
      </c>
      <c r="K1426" s="163">
        <v>43398</v>
      </c>
      <c r="L1426" s="153" t="s">
        <v>244</v>
      </c>
    </row>
    <row r="1427" spans="1:12" ht="31.5">
      <c r="A1427" s="153" t="s">
        <v>24</v>
      </c>
      <c r="B1427" s="153" t="s">
        <v>25</v>
      </c>
      <c r="C1427" s="153" t="s">
        <v>2250</v>
      </c>
      <c r="D1427" s="153" t="s">
        <v>2251</v>
      </c>
      <c r="E1427" s="153" t="s">
        <v>28</v>
      </c>
      <c r="F1427" s="154" t="s">
        <v>433</v>
      </c>
      <c r="G1427" s="153" t="s">
        <v>30</v>
      </c>
      <c r="H1427" s="153" t="s">
        <v>115</v>
      </c>
      <c r="I1427" s="153" t="s">
        <v>2252</v>
      </c>
      <c r="J1427" s="153" t="s">
        <v>2153</v>
      </c>
      <c r="K1427" s="163">
        <v>43398</v>
      </c>
      <c r="L1427" s="153" t="s">
        <v>244</v>
      </c>
    </row>
    <row r="1428" spans="1:12" ht="31.5">
      <c r="A1428" s="153" t="s">
        <v>24</v>
      </c>
      <c r="B1428" s="153" t="s">
        <v>25</v>
      </c>
      <c r="C1428" s="153" t="s">
        <v>656</v>
      </c>
      <c r="D1428" s="153" t="s">
        <v>2253</v>
      </c>
      <c r="E1428" s="151" t="s">
        <v>28</v>
      </c>
      <c r="F1428" s="154" t="s">
        <v>29</v>
      </c>
      <c r="G1428" s="153"/>
      <c r="H1428" s="153" t="s">
        <v>115</v>
      </c>
      <c r="I1428" s="153" t="s">
        <v>682</v>
      </c>
      <c r="J1428" s="153" t="s">
        <v>682</v>
      </c>
      <c r="K1428" s="163">
        <v>43398</v>
      </c>
      <c r="L1428" s="164"/>
    </row>
    <row r="1429" spans="1:12" ht="47.25">
      <c r="A1429" s="248" t="s">
        <v>24</v>
      </c>
      <c r="B1429" s="248" t="s">
        <v>25</v>
      </c>
      <c r="C1429" s="153" t="s">
        <v>996</v>
      </c>
      <c r="D1429" s="153" t="s">
        <v>2254</v>
      </c>
      <c r="E1429" s="153" t="s">
        <v>28</v>
      </c>
      <c r="F1429" s="154" t="s">
        <v>29</v>
      </c>
      <c r="G1429" s="153" t="s">
        <v>30</v>
      </c>
      <c r="H1429" s="153" t="s">
        <v>115</v>
      </c>
      <c r="I1429" s="153" t="s">
        <v>338</v>
      </c>
      <c r="J1429" s="153" t="s">
        <v>338</v>
      </c>
      <c r="K1429" s="156">
        <v>43399</v>
      </c>
      <c r="L1429" s="153" t="s">
        <v>30</v>
      </c>
    </row>
    <row r="1430" spans="1:12" ht="31.5">
      <c r="A1430" s="188" t="s">
        <v>24</v>
      </c>
      <c r="B1430" s="188" t="s">
        <v>25</v>
      </c>
      <c r="C1430" s="153" t="s">
        <v>2209</v>
      </c>
      <c r="D1430" s="153" t="s">
        <v>2255</v>
      </c>
      <c r="E1430" s="153" t="s">
        <v>28</v>
      </c>
      <c r="F1430" s="154" t="s">
        <v>29</v>
      </c>
      <c r="G1430" s="153" t="s">
        <v>30</v>
      </c>
      <c r="H1430" s="153" t="s">
        <v>115</v>
      </c>
      <c r="I1430" s="153" t="s">
        <v>338</v>
      </c>
      <c r="J1430" s="153" t="s">
        <v>338</v>
      </c>
      <c r="K1430" s="156">
        <v>43399</v>
      </c>
      <c r="L1430" s="153" t="s">
        <v>30</v>
      </c>
    </row>
    <row r="1431" spans="1:12" ht="31.5">
      <c r="A1431" s="151" t="s">
        <v>24</v>
      </c>
      <c r="B1431" s="151" t="s">
        <v>25</v>
      </c>
      <c r="C1431" s="151" t="s">
        <v>2256</v>
      </c>
      <c r="D1431" s="151" t="s">
        <v>2257</v>
      </c>
      <c r="E1431" s="153" t="s">
        <v>28</v>
      </c>
      <c r="F1431" s="19" t="s">
        <v>29</v>
      </c>
      <c r="G1431" s="151" t="s">
        <v>30</v>
      </c>
      <c r="H1431" s="151" t="s">
        <v>31</v>
      </c>
      <c r="I1431" s="151" t="s">
        <v>434</v>
      </c>
      <c r="J1431" s="151" t="s">
        <v>435</v>
      </c>
      <c r="K1431" s="204">
        <v>43399</v>
      </c>
      <c r="L1431" s="153" t="s">
        <v>30</v>
      </c>
    </row>
    <row r="1432" spans="1:12" ht="31.5">
      <c r="A1432" s="151" t="s">
        <v>24</v>
      </c>
      <c r="B1432" s="151" t="s">
        <v>25</v>
      </c>
      <c r="C1432" s="151" t="s">
        <v>843</v>
      </c>
      <c r="D1432" s="151" t="s">
        <v>843</v>
      </c>
      <c r="E1432" s="153" t="s">
        <v>28</v>
      </c>
      <c r="F1432" s="19" t="s">
        <v>29</v>
      </c>
      <c r="G1432" s="151" t="s">
        <v>30</v>
      </c>
      <c r="H1432" s="151" t="s">
        <v>31</v>
      </c>
      <c r="I1432" s="151" t="s">
        <v>434</v>
      </c>
      <c r="J1432" s="151" t="s">
        <v>435</v>
      </c>
      <c r="K1432" s="204">
        <v>43402</v>
      </c>
      <c r="L1432" s="153" t="s">
        <v>30</v>
      </c>
    </row>
    <row r="1433" spans="1:12" ht="31.5">
      <c r="A1433" s="153" t="s">
        <v>24</v>
      </c>
      <c r="B1433" s="153" t="s">
        <v>25</v>
      </c>
      <c r="C1433" s="153" t="s">
        <v>1093</v>
      </c>
      <c r="D1433" s="153" t="s">
        <v>2258</v>
      </c>
      <c r="E1433" s="153" t="s">
        <v>28</v>
      </c>
      <c r="F1433" s="154" t="s">
        <v>433</v>
      </c>
      <c r="G1433" s="153" t="s">
        <v>30</v>
      </c>
      <c r="H1433" s="153" t="s">
        <v>115</v>
      </c>
      <c r="I1433" s="153" t="s">
        <v>704</v>
      </c>
      <c r="J1433" s="153" t="s">
        <v>793</v>
      </c>
      <c r="K1433" s="163">
        <v>43402</v>
      </c>
      <c r="L1433" s="153" t="s">
        <v>705</v>
      </c>
    </row>
    <row r="1434" spans="1:12" ht="47.25">
      <c r="A1434" s="151" t="s">
        <v>24</v>
      </c>
      <c r="B1434" s="151" t="s">
        <v>402</v>
      </c>
      <c r="C1434" s="151" t="s">
        <v>2259</v>
      </c>
      <c r="D1434" s="151" t="s">
        <v>2260</v>
      </c>
      <c r="E1434" s="151" t="s">
        <v>28</v>
      </c>
      <c r="F1434" s="19" t="s">
        <v>433</v>
      </c>
      <c r="G1434" s="151" t="s">
        <v>30</v>
      </c>
      <c r="H1434" s="151" t="s">
        <v>516</v>
      </c>
      <c r="I1434" s="151" t="s">
        <v>2261</v>
      </c>
      <c r="J1434" s="151" t="s">
        <v>2262</v>
      </c>
      <c r="K1434" s="152">
        <v>43402</v>
      </c>
      <c r="L1434" s="151" t="s">
        <v>30</v>
      </c>
    </row>
    <row r="1435" spans="1:12" ht="63">
      <c r="A1435" s="164" t="s">
        <v>24</v>
      </c>
      <c r="B1435" s="164" t="s">
        <v>25</v>
      </c>
      <c r="C1435" s="164" t="s">
        <v>2263</v>
      </c>
      <c r="D1435" s="164" t="s">
        <v>2264</v>
      </c>
      <c r="E1435" s="151" t="s">
        <v>28</v>
      </c>
      <c r="F1435" s="164" t="s">
        <v>29</v>
      </c>
      <c r="G1435" s="164" t="s">
        <v>30</v>
      </c>
      <c r="H1435" s="164" t="s">
        <v>115</v>
      </c>
      <c r="I1435" s="164" t="s">
        <v>648</v>
      </c>
      <c r="J1435" s="164" t="s">
        <v>2145</v>
      </c>
      <c r="K1435" s="247">
        <v>43402</v>
      </c>
      <c r="L1435" s="164" t="s">
        <v>30</v>
      </c>
    </row>
    <row r="1436" spans="1:12" ht="63">
      <c r="A1436" s="164" t="s">
        <v>24</v>
      </c>
      <c r="B1436" s="164" t="s">
        <v>25</v>
      </c>
      <c r="C1436" s="164" t="s">
        <v>2263</v>
      </c>
      <c r="D1436" s="164" t="s">
        <v>2265</v>
      </c>
      <c r="E1436" s="151" t="s">
        <v>28</v>
      </c>
      <c r="F1436" s="164" t="s">
        <v>29</v>
      </c>
      <c r="G1436" s="164" t="s">
        <v>30</v>
      </c>
      <c r="H1436" s="164" t="s">
        <v>115</v>
      </c>
      <c r="I1436" s="164" t="s">
        <v>648</v>
      </c>
      <c r="J1436" s="164" t="s">
        <v>2145</v>
      </c>
      <c r="K1436" s="247">
        <v>43402</v>
      </c>
      <c r="L1436" s="164" t="s">
        <v>30</v>
      </c>
    </row>
    <row r="1437" spans="1:12" ht="31.5">
      <c r="A1437" s="153" t="s">
        <v>24</v>
      </c>
      <c r="B1437" s="153" t="s">
        <v>25</v>
      </c>
      <c r="C1437" s="153" t="s">
        <v>654</v>
      </c>
      <c r="D1437" s="153" t="s">
        <v>2266</v>
      </c>
      <c r="E1437" s="151" t="s">
        <v>28</v>
      </c>
      <c r="F1437" s="154" t="s">
        <v>29</v>
      </c>
      <c r="G1437" s="153"/>
      <c r="H1437" s="153" t="s">
        <v>115</v>
      </c>
      <c r="I1437" s="153" t="s">
        <v>682</v>
      </c>
      <c r="J1437" s="153" t="s">
        <v>821</v>
      </c>
      <c r="K1437" s="163">
        <v>43402</v>
      </c>
      <c r="L1437" s="164"/>
    </row>
    <row r="1438" spans="1:12" ht="30">
      <c r="A1438" s="186" t="s">
        <v>24</v>
      </c>
      <c r="B1438" s="186" t="s">
        <v>25</v>
      </c>
      <c r="C1438" s="186" t="s">
        <v>1292</v>
      </c>
      <c r="D1438" s="258" t="s">
        <v>2267</v>
      </c>
      <c r="E1438" s="151" t="s">
        <v>28</v>
      </c>
      <c r="F1438" s="258" t="s">
        <v>29</v>
      </c>
      <c r="G1438" s="186" t="s">
        <v>30</v>
      </c>
      <c r="H1438" s="186" t="s">
        <v>31</v>
      </c>
      <c r="I1438" s="186" t="s">
        <v>24</v>
      </c>
      <c r="J1438" s="186" t="s">
        <v>782</v>
      </c>
      <c r="K1438" s="279">
        <v>43402</v>
      </c>
      <c r="L1438" s="278" t="s">
        <v>30</v>
      </c>
    </row>
    <row r="1439" spans="1:12" ht="63">
      <c r="A1439" s="190" t="s">
        <v>24</v>
      </c>
      <c r="B1439" s="190" t="s">
        <v>25</v>
      </c>
      <c r="C1439" s="190" t="s">
        <v>692</v>
      </c>
      <c r="D1439" s="190" t="s">
        <v>2268</v>
      </c>
      <c r="E1439" s="190" t="s">
        <v>28</v>
      </c>
      <c r="F1439" s="154" t="s">
        <v>29</v>
      </c>
      <c r="G1439" s="190"/>
      <c r="H1439" s="190" t="s">
        <v>115</v>
      </c>
      <c r="I1439" s="190" t="s">
        <v>659</v>
      </c>
      <c r="J1439" s="190" t="s">
        <v>659</v>
      </c>
      <c r="K1439" s="191">
        <v>43402</v>
      </c>
      <c r="L1439" s="190"/>
    </row>
    <row r="1440" spans="1:12" ht="94.5">
      <c r="A1440" s="152" t="s">
        <v>24</v>
      </c>
      <c r="B1440" s="152" t="s">
        <v>25</v>
      </c>
      <c r="C1440" s="152" t="s">
        <v>2087</v>
      </c>
      <c r="D1440" s="152" t="s">
        <v>2269</v>
      </c>
      <c r="E1440" s="152" t="s">
        <v>28</v>
      </c>
      <c r="F1440" s="204" t="s">
        <v>433</v>
      </c>
      <c r="G1440" s="152" t="s">
        <v>30</v>
      </c>
      <c r="H1440" s="204" t="s">
        <v>31</v>
      </c>
      <c r="I1440" s="204" t="s">
        <v>736</v>
      </c>
      <c r="J1440" s="204" t="s">
        <v>736</v>
      </c>
      <c r="K1440" s="280">
        <v>43403</v>
      </c>
      <c r="L1440" s="152" t="s">
        <v>30</v>
      </c>
    </row>
    <row r="1441" spans="1:12" ht="31.5">
      <c r="A1441" s="153" t="s">
        <v>24</v>
      </c>
      <c r="B1441" s="153" t="s">
        <v>25</v>
      </c>
      <c r="C1441" s="153" t="s">
        <v>2270</v>
      </c>
      <c r="D1441" s="153" t="s">
        <v>2271</v>
      </c>
      <c r="E1441" s="153" t="s">
        <v>28</v>
      </c>
      <c r="F1441" s="154" t="s">
        <v>851</v>
      </c>
      <c r="G1441" s="153"/>
      <c r="H1441" s="153" t="s">
        <v>144</v>
      </c>
      <c r="I1441" s="153" t="s">
        <v>701</v>
      </c>
      <c r="J1441" s="153" t="s">
        <v>701</v>
      </c>
      <c r="K1441" s="163">
        <v>43403</v>
      </c>
      <c r="L1441" s="153" t="s">
        <v>787</v>
      </c>
    </row>
    <row r="1442" spans="1:12" ht="31.5">
      <c r="A1442" s="151" t="s">
        <v>24</v>
      </c>
      <c r="B1442" s="151" t="s">
        <v>25</v>
      </c>
      <c r="C1442" s="151" t="s">
        <v>706</v>
      </c>
      <c r="D1442" s="151" t="s">
        <v>2272</v>
      </c>
      <c r="E1442" s="153" t="s">
        <v>28</v>
      </c>
      <c r="F1442" s="19" t="s">
        <v>851</v>
      </c>
      <c r="G1442" s="151" t="s">
        <v>30</v>
      </c>
      <c r="H1442" s="151" t="s">
        <v>115</v>
      </c>
      <c r="I1442" s="151" t="s">
        <v>25</v>
      </c>
      <c r="J1442" s="151" t="s">
        <v>636</v>
      </c>
      <c r="K1442" s="152">
        <v>43403</v>
      </c>
      <c r="L1442" s="151" t="s">
        <v>708</v>
      </c>
    </row>
    <row r="1443" spans="1:12" ht="47.25">
      <c r="A1443" s="281" t="s">
        <v>24</v>
      </c>
      <c r="B1443" s="281" t="s">
        <v>402</v>
      </c>
      <c r="C1443" s="281" t="s">
        <v>2273</v>
      </c>
      <c r="D1443" s="281" t="s">
        <v>2274</v>
      </c>
      <c r="E1443" s="153" t="s">
        <v>28</v>
      </c>
      <c r="F1443" s="282" t="s">
        <v>433</v>
      </c>
      <c r="G1443" s="281" t="s">
        <v>30</v>
      </c>
      <c r="H1443" s="281" t="s">
        <v>516</v>
      </c>
      <c r="I1443" s="281" t="s">
        <v>2261</v>
      </c>
      <c r="J1443" s="281" t="s">
        <v>2275</v>
      </c>
      <c r="K1443" s="283">
        <v>43403</v>
      </c>
      <c r="L1443" s="281" t="s">
        <v>30</v>
      </c>
    </row>
    <row r="1444" spans="1:12" ht="63">
      <c r="A1444" s="190" t="s">
        <v>24</v>
      </c>
      <c r="B1444" s="190" t="s">
        <v>25</v>
      </c>
      <c r="C1444" s="190" t="s">
        <v>1052</v>
      </c>
      <c r="D1444" s="190" t="s">
        <v>2276</v>
      </c>
      <c r="E1444" s="190" t="s">
        <v>28</v>
      </c>
      <c r="F1444" s="154" t="s">
        <v>29</v>
      </c>
      <c r="G1444" s="190"/>
      <c r="H1444" s="190" t="s">
        <v>115</v>
      </c>
      <c r="I1444" s="190" t="s">
        <v>2277</v>
      </c>
      <c r="J1444" s="190" t="s">
        <v>659</v>
      </c>
      <c r="K1444" s="191">
        <v>43403</v>
      </c>
      <c r="L1444" s="190"/>
    </row>
    <row r="1445" spans="1:12" ht="31.5">
      <c r="A1445" s="188" t="s">
        <v>24</v>
      </c>
      <c r="B1445" s="188" t="s">
        <v>25</v>
      </c>
      <c r="C1445" s="284" t="s">
        <v>662</v>
      </c>
      <c r="D1445" s="154" t="s">
        <v>806</v>
      </c>
      <c r="E1445" s="153" t="s">
        <v>28</v>
      </c>
      <c r="F1445" s="285" t="s">
        <v>29</v>
      </c>
      <c r="G1445" s="188" t="s">
        <v>30</v>
      </c>
      <c r="H1445" s="284" t="s">
        <v>115</v>
      </c>
      <c r="I1445" s="188" t="s">
        <v>24</v>
      </c>
      <c r="J1445" s="188" t="s">
        <v>807</v>
      </c>
      <c r="K1445" s="286">
        <v>43404</v>
      </c>
      <c r="L1445" s="284" t="s">
        <v>34</v>
      </c>
    </row>
    <row r="1446" spans="1:12" ht="31.5">
      <c r="A1446" s="188" t="s">
        <v>24</v>
      </c>
      <c r="B1446" s="188" t="s">
        <v>25</v>
      </c>
      <c r="C1446" s="284" t="s">
        <v>808</v>
      </c>
      <c r="D1446" s="154" t="s">
        <v>809</v>
      </c>
      <c r="E1446" s="153" t="s">
        <v>28</v>
      </c>
      <c r="F1446" s="285" t="s">
        <v>29</v>
      </c>
      <c r="G1446" s="188" t="s">
        <v>30</v>
      </c>
      <c r="H1446" s="284" t="s">
        <v>115</v>
      </c>
      <c r="I1446" s="188" t="s">
        <v>24</v>
      </c>
      <c r="J1446" s="188" t="s">
        <v>807</v>
      </c>
      <c r="K1446" s="286">
        <v>43404</v>
      </c>
      <c r="L1446" s="284" t="s">
        <v>50</v>
      </c>
    </row>
    <row r="1447" spans="1:12" ht="31.5">
      <c r="A1447" s="188" t="s">
        <v>24</v>
      </c>
      <c r="B1447" s="188" t="s">
        <v>25</v>
      </c>
      <c r="C1447" s="284" t="s">
        <v>662</v>
      </c>
      <c r="D1447" s="154" t="s">
        <v>810</v>
      </c>
      <c r="E1447" s="153" t="s">
        <v>28</v>
      </c>
      <c r="F1447" s="285" t="s">
        <v>29</v>
      </c>
      <c r="G1447" s="188" t="s">
        <v>30</v>
      </c>
      <c r="H1447" s="284" t="s">
        <v>115</v>
      </c>
      <c r="I1447" s="188" t="s">
        <v>24</v>
      </c>
      <c r="J1447" s="188" t="s">
        <v>807</v>
      </c>
      <c r="K1447" s="286">
        <v>43404</v>
      </c>
      <c r="L1447" s="284" t="s">
        <v>34</v>
      </c>
    </row>
    <row r="1448" spans="1:12" ht="31.5">
      <c r="A1448" s="188" t="s">
        <v>24</v>
      </c>
      <c r="B1448" s="188" t="s">
        <v>25</v>
      </c>
      <c r="C1448" s="284" t="s">
        <v>662</v>
      </c>
      <c r="D1448" s="154" t="s">
        <v>2278</v>
      </c>
      <c r="E1448" s="153" t="s">
        <v>28</v>
      </c>
      <c r="F1448" s="285" t="s">
        <v>29</v>
      </c>
      <c r="G1448" s="188" t="s">
        <v>30</v>
      </c>
      <c r="H1448" s="284" t="s">
        <v>115</v>
      </c>
      <c r="I1448" s="188" t="s">
        <v>24</v>
      </c>
      <c r="J1448" s="188" t="s">
        <v>807</v>
      </c>
      <c r="K1448" s="286">
        <v>43404</v>
      </c>
      <c r="L1448" s="284" t="s">
        <v>34</v>
      </c>
    </row>
    <row r="1449" spans="1:12" ht="31.5">
      <c r="A1449" s="248" t="s">
        <v>24</v>
      </c>
      <c r="B1449" s="248" t="s">
        <v>25</v>
      </c>
      <c r="C1449" s="153" t="s">
        <v>2279</v>
      </c>
      <c r="D1449" s="153" t="s">
        <v>2280</v>
      </c>
      <c r="E1449" s="153" t="s">
        <v>28</v>
      </c>
      <c r="F1449" s="154" t="s">
        <v>29</v>
      </c>
      <c r="G1449" s="153" t="s">
        <v>30</v>
      </c>
      <c r="H1449" s="153" t="s">
        <v>115</v>
      </c>
      <c r="I1449" s="153" t="s">
        <v>338</v>
      </c>
      <c r="J1449" s="153" t="s">
        <v>338</v>
      </c>
      <c r="K1449" s="156">
        <v>43404</v>
      </c>
      <c r="L1449" s="153" t="s">
        <v>30</v>
      </c>
    </row>
    <row r="1450" spans="1:12" ht="31.5">
      <c r="A1450" s="248" t="s">
        <v>24</v>
      </c>
      <c r="B1450" s="248" t="s">
        <v>25</v>
      </c>
      <c r="C1450" s="153" t="s">
        <v>996</v>
      </c>
      <c r="D1450" s="153" t="s">
        <v>2281</v>
      </c>
      <c r="E1450" s="153" t="s">
        <v>28</v>
      </c>
      <c r="F1450" s="154" t="s">
        <v>29</v>
      </c>
      <c r="G1450" s="153" t="s">
        <v>30</v>
      </c>
      <c r="H1450" s="153" t="s">
        <v>115</v>
      </c>
      <c r="I1450" s="153" t="s">
        <v>338</v>
      </c>
      <c r="J1450" s="153" t="s">
        <v>338</v>
      </c>
      <c r="K1450" s="156">
        <v>43404</v>
      </c>
      <c r="L1450" s="153" t="s">
        <v>30</v>
      </c>
    </row>
    <row r="1451" spans="1:12" ht="31.5">
      <c r="A1451" s="248" t="s">
        <v>24</v>
      </c>
      <c r="B1451" s="248" t="s">
        <v>25</v>
      </c>
      <c r="C1451" s="153" t="s">
        <v>2209</v>
      </c>
      <c r="D1451" s="153" t="s">
        <v>2282</v>
      </c>
      <c r="E1451" s="153" t="s">
        <v>28</v>
      </c>
      <c r="F1451" s="154" t="s">
        <v>29</v>
      </c>
      <c r="G1451" s="153" t="s">
        <v>30</v>
      </c>
      <c r="H1451" s="153" t="s">
        <v>115</v>
      </c>
      <c r="I1451" s="153" t="s">
        <v>338</v>
      </c>
      <c r="J1451" s="153" t="s">
        <v>338</v>
      </c>
      <c r="K1451" s="156">
        <v>43404</v>
      </c>
      <c r="L1451" s="153" t="s">
        <v>30</v>
      </c>
    </row>
    <row r="1452" spans="1:12" ht="31.5">
      <c r="A1452" s="153" t="s">
        <v>24</v>
      </c>
      <c r="B1452" s="153" t="s">
        <v>25</v>
      </c>
      <c r="C1452" s="153" t="s">
        <v>2283</v>
      </c>
      <c r="D1452" s="153" t="s">
        <v>2284</v>
      </c>
      <c r="E1452" s="153" t="s">
        <v>28</v>
      </c>
      <c r="F1452" s="154" t="s">
        <v>29</v>
      </c>
      <c r="G1452" s="153"/>
      <c r="H1452" s="153" t="s">
        <v>115</v>
      </c>
      <c r="I1452" s="153" t="s">
        <v>701</v>
      </c>
      <c r="J1452" s="153" t="s">
        <v>701</v>
      </c>
      <c r="K1452" s="163">
        <v>43404</v>
      </c>
      <c r="L1452" s="153" t="s">
        <v>787</v>
      </c>
    </row>
    <row r="1453" spans="1:12" ht="31.5">
      <c r="A1453" s="151" t="s">
        <v>24</v>
      </c>
      <c r="B1453" s="151" t="s">
        <v>25</v>
      </c>
      <c r="C1453" s="151" t="s">
        <v>1198</v>
      </c>
      <c r="D1453" s="151" t="s">
        <v>2285</v>
      </c>
      <c r="E1453" s="153" t="s">
        <v>28</v>
      </c>
      <c r="F1453" s="154" t="s">
        <v>29</v>
      </c>
      <c r="G1453" s="151" t="s">
        <v>30</v>
      </c>
      <c r="H1453" s="151" t="s">
        <v>31</v>
      </c>
      <c r="I1453" s="151" t="s">
        <v>434</v>
      </c>
      <c r="J1453" s="151" t="s">
        <v>435</v>
      </c>
      <c r="K1453" s="204">
        <v>43410</v>
      </c>
      <c r="L1453" s="153" t="s">
        <v>30</v>
      </c>
    </row>
    <row r="1454" spans="1:12" ht="31.5">
      <c r="A1454" s="153" t="s">
        <v>24</v>
      </c>
      <c r="B1454" s="153" t="s">
        <v>25</v>
      </c>
      <c r="C1454" s="153" t="s">
        <v>2286</v>
      </c>
      <c r="D1454" s="153" t="s">
        <v>2287</v>
      </c>
      <c r="E1454" s="153" t="s">
        <v>28</v>
      </c>
      <c r="F1454" s="154" t="s">
        <v>29</v>
      </c>
      <c r="G1454" s="153" t="s">
        <v>30</v>
      </c>
      <c r="H1454" s="153" t="s">
        <v>115</v>
      </c>
      <c r="I1454" s="153" t="s">
        <v>2199</v>
      </c>
      <c r="J1454" s="153" t="s">
        <v>2288</v>
      </c>
      <c r="K1454" s="163">
        <v>43410</v>
      </c>
      <c r="L1454" s="153" t="s">
        <v>244</v>
      </c>
    </row>
    <row r="1455" spans="1:12" ht="31.5">
      <c r="A1455" s="153" t="s">
        <v>24</v>
      </c>
      <c r="B1455" s="153" t="s">
        <v>25</v>
      </c>
      <c r="C1455" s="153" t="s">
        <v>1093</v>
      </c>
      <c r="D1455" s="153" t="s">
        <v>2289</v>
      </c>
      <c r="E1455" s="153" t="s">
        <v>28</v>
      </c>
      <c r="F1455" s="154" t="s">
        <v>29</v>
      </c>
      <c r="G1455" s="153" t="s">
        <v>30</v>
      </c>
      <c r="H1455" s="153" t="s">
        <v>115</v>
      </c>
      <c r="I1455" s="153" t="s">
        <v>704</v>
      </c>
      <c r="J1455" s="153" t="s">
        <v>793</v>
      </c>
      <c r="K1455" s="163">
        <v>43410</v>
      </c>
      <c r="L1455" s="153" t="s">
        <v>705</v>
      </c>
    </row>
    <row r="1456" spans="1:12" ht="31.5">
      <c r="A1456" s="151" t="s">
        <v>24</v>
      </c>
      <c r="B1456" s="151" t="s">
        <v>25</v>
      </c>
      <c r="C1456" s="151" t="s">
        <v>656</v>
      </c>
      <c r="D1456" s="151" t="s">
        <v>2290</v>
      </c>
      <c r="E1456" s="153" t="s">
        <v>28</v>
      </c>
      <c r="F1456" s="154" t="s">
        <v>29</v>
      </c>
      <c r="G1456" s="151" t="s">
        <v>30</v>
      </c>
      <c r="H1456" s="151" t="s">
        <v>115</v>
      </c>
      <c r="I1456" s="151" t="s">
        <v>2291</v>
      </c>
      <c r="J1456" s="151" t="s">
        <v>636</v>
      </c>
      <c r="K1456" s="152">
        <v>43410</v>
      </c>
      <c r="L1456" s="151" t="s">
        <v>708</v>
      </c>
    </row>
    <row r="1457" spans="1:12" ht="31.5">
      <c r="A1457" s="153" t="s">
        <v>24</v>
      </c>
      <c r="B1457" s="153" t="s">
        <v>25</v>
      </c>
      <c r="C1457" s="153" t="s">
        <v>650</v>
      </c>
      <c r="D1457" s="153" t="s">
        <v>2292</v>
      </c>
      <c r="E1457" s="151" t="s">
        <v>28</v>
      </c>
      <c r="F1457" s="154" t="s">
        <v>29</v>
      </c>
      <c r="G1457" s="151" t="s">
        <v>30</v>
      </c>
      <c r="H1457" s="153" t="s">
        <v>115</v>
      </c>
      <c r="I1457" s="153" t="s">
        <v>682</v>
      </c>
      <c r="J1457" s="153" t="s">
        <v>807</v>
      </c>
      <c r="K1457" s="163">
        <v>43410</v>
      </c>
      <c r="L1457" s="164"/>
    </row>
    <row r="1458" spans="1:12" ht="31.5">
      <c r="A1458" s="153" t="s">
        <v>24</v>
      </c>
      <c r="B1458" s="153" t="s">
        <v>25</v>
      </c>
      <c r="C1458" s="153" t="s">
        <v>2293</v>
      </c>
      <c r="D1458" s="153" t="s">
        <v>2294</v>
      </c>
      <c r="E1458" s="151" t="s">
        <v>28</v>
      </c>
      <c r="F1458" s="154" t="s">
        <v>29</v>
      </c>
      <c r="G1458" s="151" t="s">
        <v>30</v>
      </c>
      <c r="H1458" s="153" t="s">
        <v>115</v>
      </c>
      <c r="I1458" s="153" t="s">
        <v>682</v>
      </c>
      <c r="J1458" s="153" t="s">
        <v>807</v>
      </c>
      <c r="K1458" s="163">
        <v>43410</v>
      </c>
      <c r="L1458" s="164"/>
    </row>
    <row r="1459" spans="1:12" ht="31.5">
      <c r="A1459" s="153" t="s">
        <v>24</v>
      </c>
      <c r="B1459" s="153" t="s">
        <v>25</v>
      </c>
      <c r="C1459" s="153" t="s">
        <v>2295</v>
      </c>
      <c r="D1459" s="153" t="s">
        <v>2296</v>
      </c>
      <c r="E1459" s="151" t="s">
        <v>28</v>
      </c>
      <c r="F1459" s="154" t="s">
        <v>29</v>
      </c>
      <c r="G1459" s="151" t="s">
        <v>30</v>
      </c>
      <c r="H1459" s="153" t="s">
        <v>115</v>
      </c>
      <c r="I1459" s="153" t="s">
        <v>682</v>
      </c>
      <c r="J1459" s="153" t="s">
        <v>2297</v>
      </c>
      <c r="K1459" s="163">
        <v>43410</v>
      </c>
      <c r="L1459" s="164"/>
    </row>
    <row r="1460" spans="1:12" ht="31.5">
      <c r="A1460" s="190" t="s">
        <v>24</v>
      </c>
      <c r="B1460" s="190" t="s">
        <v>25</v>
      </c>
      <c r="C1460" s="190" t="s">
        <v>1198</v>
      </c>
      <c r="D1460" s="190" t="s">
        <v>2298</v>
      </c>
      <c r="E1460" s="190" t="s">
        <v>28</v>
      </c>
      <c r="F1460" s="154" t="s">
        <v>29</v>
      </c>
      <c r="G1460" s="151" t="s">
        <v>30</v>
      </c>
      <c r="H1460" s="190" t="s">
        <v>115</v>
      </c>
      <c r="I1460" s="190" t="s">
        <v>659</v>
      </c>
      <c r="J1460" s="190" t="s">
        <v>659</v>
      </c>
      <c r="K1460" s="191">
        <v>43410</v>
      </c>
      <c r="L1460" s="190"/>
    </row>
    <row r="1461" spans="1:12" ht="47.25">
      <c r="A1461" s="190" t="s">
        <v>24</v>
      </c>
      <c r="B1461" s="190" t="s">
        <v>25</v>
      </c>
      <c r="C1461" s="190" t="s">
        <v>656</v>
      </c>
      <c r="D1461" s="190" t="s">
        <v>2299</v>
      </c>
      <c r="E1461" s="190" t="s">
        <v>28</v>
      </c>
      <c r="F1461" s="154" t="s">
        <v>29</v>
      </c>
      <c r="G1461" s="151" t="s">
        <v>30</v>
      </c>
      <c r="H1461" s="190" t="s">
        <v>115</v>
      </c>
      <c r="I1461" s="190" t="s">
        <v>1774</v>
      </c>
      <c r="J1461" s="190" t="s">
        <v>659</v>
      </c>
      <c r="K1461" s="191">
        <v>43410</v>
      </c>
      <c r="L1461" s="190"/>
    </row>
    <row r="1462" spans="1:12" ht="31.5">
      <c r="A1462" s="190" t="s">
        <v>24</v>
      </c>
      <c r="B1462" s="190" t="s">
        <v>25</v>
      </c>
      <c r="C1462" s="190" t="s">
        <v>1052</v>
      </c>
      <c r="D1462" s="190" t="s">
        <v>2300</v>
      </c>
      <c r="E1462" s="190" t="s">
        <v>28</v>
      </c>
      <c r="F1462" s="154" t="s">
        <v>29</v>
      </c>
      <c r="G1462" s="151" t="s">
        <v>30</v>
      </c>
      <c r="H1462" s="190" t="s">
        <v>115</v>
      </c>
      <c r="I1462" s="190" t="s">
        <v>659</v>
      </c>
      <c r="J1462" s="190" t="s">
        <v>659</v>
      </c>
      <c r="K1462" s="191">
        <v>43410</v>
      </c>
      <c r="L1462" s="190"/>
    </row>
    <row r="1463" spans="1:12" ht="31.5">
      <c r="A1463" s="188" t="s">
        <v>24</v>
      </c>
      <c r="B1463" s="188" t="s">
        <v>25</v>
      </c>
      <c r="C1463" s="153" t="s">
        <v>1268</v>
      </c>
      <c r="D1463" s="153" t="s">
        <v>2301</v>
      </c>
      <c r="E1463" s="153" t="s">
        <v>28</v>
      </c>
      <c r="F1463" s="154" t="s">
        <v>29</v>
      </c>
      <c r="G1463" s="153" t="s">
        <v>30</v>
      </c>
      <c r="H1463" s="153" t="s">
        <v>97</v>
      </c>
      <c r="I1463" s="153" t="s">
        <v>338</v>
      </c>
      <c r="J1463" s="153" t="s">
        <v>338</v>
      </c>
      <c r="K1463" s="156">
        <v>43411</v>
      </c>
      <c r="L1463" s="153" t="s">
        <v>30</v>
      </c>
    </row>
    <row r="1464" spans="1:12" ht="31.5">
      <c r="A1464" s="151" t="s">
        <v>24</v>
      </c>
      <c r="B1464" s="151" t="s">
        <v>25</v>
      </c>
      <c r="C1464" s="151" t="s">
        <v>1945</v>
      </c>
      <c r="D1464" s="151" t="s">
        <v>2302</v>
      </c>
      <c r="E1464" s="153" t="s">
        <v>28</v>
      </c>
      <c r="F1464" s="19" t="s">
        <v>29</v>
      </c>
      <c r="G1464" s="151" t="s">
        <v>30</v>
      </c>
      <c r="H1464" s="151" t="s">
        <v>31</v>
      </c>
      <c r="I1464" s="151" t="s">
        <v>434</v>
      </c>
      <c r="J1464" s="151" t="s">
        <v>435</v>
      </c>
      <c r="K1464" s="204">
        <v>43411</v>
      </c>
      <c r="L1464" s="153" t="s">
        <v>30</v>
      </c>
    </row>
    <row r="1465" spans="1:12" ht="31.5">
      <c r="A1465" s="151" t="s">
        <v>24</v>
      </c>
      <c r="B1465" s="151" t="s">
        <v>25</v>
      </c>
      <c r="C1465" s="151" t="s">
        <v>749</v>
      </c>
      <c r="D1465" s="151" t="s">
        <v>749</v>
      </c>
      <c r="E1465" s="153" t="s">
        <v>28</v>
      </c>
      <c r="F1465" s="19" t="s">
        <v>29</v>
      </c>
      <c r="G1465" s="151" t="s">
        <v>30</v>
      </c>
      <c r="H1465" s="151" t="s">
        <v>31</v>
      </c>
      <c r="I1465" s="151" t="s">
        <v>434</v>
      </c>
      <c r="J1465" s="151" t="s">
        <v>435</v>
      </c>
      <c r="K1465" s="204">
        <v>43411</v>
      </c>
      <c r="L1465" s="153" t="s">
        <v>30</v>
      </c>
    </row>
    <row r="1466" spans="1:12" ht="31.5">
      <c r="A1466" s="151" t="s">
        <v>24</v>
      </c>
      <c r="B1466" s="151" t="s">
        <v>25</v>
      </c>
      <c r="C1466" s="151" t="s">
        <v>2303</v>
      </c>
      <c r="D1466" s="151" t="s">
        <v>2303</v>
      </c>
      <c r="E1466" s="153" t="s">
        <v>28</v>
      </c>
      <c r="F1466" s="19" t="s">
        <v>29</v>
      </c>
      <c r="G1466" s="151" t="s">
        <v>30</v>
      </c>
      <c r="H1466" s="151" t="s">
        <v>31</v>
      </c>
      <c r="I1466" s="151" t="s">
        <v>434</v>
      </c>
      <c r="J1466" s="151" t="s">
        <v>435</v>
      </c>
      <c r="K1466" s="204">
        <v>43411</v>
      </c>
      <c r="L1466" s="153" t="s">
        <v>30</v>
      </c>
    </row>
    <row r="1467" spans="1:12" ht="31.5">
      <c r="A1467" s="153" t="s">
        <v>24</v>
      </c>
      <c r="B1467" s="153" t="s">
        <v>25</v>
      </c>
      <c r="C1467" s="153" t="s">
        <v>235</v>
      </c>
      <c r="D1467" s="153" t="s">
        <v>2304</v>
      </c>
      <c r="E1467" s="153" t="s">
        <v>28</v>
      </c>
      <c r="F1467" s="154" t="s">
        <v>29</v>
      </c>
      <c r="G1467" s="153" t="s">
        <v>30</v>
      </c>
      <c r="H1467" s="153" t="s">
        <v>115</v>
      </c>
      <c r="I1467" s="153" t="s">
        <v>2092</v>
      </c>
      <c r="J1467" s="153" t="s">
        <v>2092</v>
      </c>
      <c r="K1467" s="163">
        <v>43411</v>
      </c>
      <c r="L1467" s="153" t="s">
        <v>2175</v>
      </c>
    </row>
    <row r="1468" spans="1:12" ht="47.25">
      <c r="A1468" s="153" t="s">
        <v>24</v>
      </c>
      <c r="B1468" s="153" t="s">
        <v>25</v>
      </c>
      <c r="C1468" s="153" t="s">
        <v>477</v>
      </c>
      <c r="D1468" s="153" t="s">
        <v>2305</v>
      </c>
      <c r="E1468" s="153" t="s">
        <v>28</v>
      </c>
      <c r="F1468" s="154" t="s">
        <v>29</v>
      </c>
      <c r="G1468" s="153" t="s">
        <v>30</v>
      </c>
      <c r="H1468" s="153" t="s">
        <v>115</v>
      </c>
      <c r="I1468" s="153" t="s">
        <v>2092</v>
      </c>
      <c r="J1468" s="153" t="s">
        <v>2092</v>
      </c>
      <c r="K1468" s="173">
        <v>43411</v>
      </c>
      <c r="L1468" s="153" t="s">
        <v>2093</v>
      </c>
    </row>
    <row r="1469" spans="1:12" ht="47.25">
      <c r="A1469" s="153" t="s">
        <v>24</v>
      </c>
      <c r="B1469" s="153" t="s">
        <v>25</v>
      </c>
      <c r="C1469" s="153" t="s">
        <v>475</v>
      </c>
      <c r="D1469" s="153" t="s">
        <v>2306</v>
      </c>
      <c r="E1469" s="153" t="s">
        <v>28</v>
      </c>
      <c r="F1469" s="154" t="s">
        <v>29</v>
      </c>
      <c r="G1469" s="153" t="s">
        <v>30</v>
      </c>
      <c r="H1469" s="153" t="s">
        <v>115</v>
      </c>
      <c r="I1469" s="153" t="s">
        <v>305</v>
      </c>
      <c r="J1469" s="153" t="s">
        <v>2153</v>
      </c>
      <c r="K1469" s="163">
        <v>43411</v>
      </c>
      <c r="L1469" s="153" t="s">
        <v>244</v>
      </c>
    </row>
    <row r="1470" spans="1:12" ht="31.5">
      <c r="A1470" s="153" t="s">
        <v>24</v>
      </c>
      <c r="B1470" s="153" t="s">
        <v>25</v>
      </c>
      <c r="C1470" s="153" t="s">
        <v>2307</v>
      </c>
      <c r="D1470" s="153" t="s">
        <v>2308</v>
      </c>
      <c r="E1470" s="153" t="s">
        <v>28</v>
      </c>
      <c r="F1470" s="154" t="s">
        <v>29</v>
      </c>
      <c r="G1470" s="153" t="s">
        <v>30</v>
      </c>
      <c r="H1470" s="153" t="s">
        <v>115</v>
      </c>
      <c r="I1470" s="153" t="s">
        <v>1889</v>
      </c>
      <c r="J1470" s="153" t="s">
        <v>2309</v>
      </c>
      <c r="K1470" s="163">
        <v>43411</v>
      </c>
      <c r="L1470" s="153" t="s">
        <v>244</v>
      </c>
    </row>
    <row r="1471" spans="1:12" ht="31.5">
      <c r="A1471" s="153" t="s">
        <v>24</v>
      </c>
      <c r="B1471" s="153" t="s">
        <v>25</v>
      </c>
      <c r="C1471" s="153" t="s">
        <v>662</v>
      </c>
      <c r="D1471" s="153" t="s">
        <v>2310</v>
      </c>
      <c r="E1471" s="153" t="s">
        <v>28</v>
      </c>
      <c r="F1471" s="154" t="s">
        <v>29</v>
      </c>
      <c r="G1471" s="153" t="s">
        <v>30</v>
      </c>
      <c r="H1471" s="153" t="s">
        <v>115</v>
      </c>
      <c r="I1471" s="153" t="s">
        <v>704</v>
      </c>
      <c r="J1471" s="153" t="s">
        <v>834</v>
      </c>
      <c r="K1471" s="163">
        <v>43411</v>
      </c>
      <c r="L1471" s="153" t="s">
        <v>34</v>
      </c>
    </row>
    <row r="1472" spans="1:12" ht="31.5">
      <c r="A1472" s="153" t="s">
        <v>24</v>
      </c>
      <c r="B1472" s="153" t="s">
        <v>25</v>
      </c>
      <c r="C1472" s="153" t="s">
        <v>656</v>
      </c>
      <c r="D1472" s="153" t="s">
        <v>2311</v>
      </c>
      <c r="E1472" s="151" t="s">
        <v>28</v>
      </c>
      <c r="F1472" s="154" t="s">
        <v>29</v>
      </c>
      <c r="G1472" s="153"/>
      <c r="H1472" s="153" t="s">
        <v>115</v>
      </c>
      <c r="I1472" s="153" t="s">
        <v>682</v>
      </c>
      <c r="J1472" s="153" t="s">
        <v>682</v>
      </c>
      <c r="K1472" s="163">
        <v>43411</v>
      </c>
      <c r="L1472" s="164"/>
    </row>
    <row r="1473" spans="1:12" ht="31.5">
      <c r="A1473" s="153" t="s">
        <v>24</v>
      </c>
      <c r="B1473" s="153" t="s">
        <v>25</v>
      </c>
      <c r="C1473" s="153" t="s">
        <v>692</v>
      </c>
      <c r="D1473" s="153" t="s">
        <v>2312</v>
      </c>
      <c r="E1473" s="151" t="s">
        <v>28</v>
      </c>
      <c r="F1473" s="154" t="s">
        <v>29</v>
      </c>
      <c r="G1473" s="153"/>
      <c r="H1473" s="153" t="s">
        <v>115</v>
      </c>
      <c r="I1473" s="153" t="s">
        <v>682</v>
      </c>
      <c r="J1473" s="153" t="s">
        <v>1090</v>
      </c>
      <c r="K1473" s="163">
        <v>43411</v>
      </c>
      <c r="L1473" s="164"/>
    </row>
    <row r="1474" spans="1:12" ht="31.5">
      <c r="A1474" s="153" t="s">
        <v>24</v>
      </c>
      <c r="B1474" s="153" t="s">
        <v>25</v>
      </c>
      <c r="C1474" s="153" t="s">
        <v>656</v>
      </c>
      <c r="D1474" s="153" t="s">
        <v>2313</v>
      </c>
      <c r="E1474" s="151" t="s">
        <v>28</v>
      </c>
      <c r="F1474" s="154" t="s">
        <v>29</v>
      </c>
      <c r="G1474" s="153"/>
      <c r="H1474" s="153" t="s">
        <v>115</v>
      </c>
      <c r="I1474" s="153" t="s">
        <v>682</v>
      </c>
      <c r="J1474" s="153" t="s">
        <v>2314</v>
      </c>
      <c r="K1474" s="163">
        <v>43411</v>
      </c>
      <c r="L1474" s="164"/>
    </row>
    <row r="1475" spans="1:12" ht="47.25">
      <c r="A1475" s="190" t="s">
        <v>24</v>
      </c>
      <c r="B1475" s="190" t="s">
        <v>25</v>
      </c>
      <c r="C1475" s="190" t="s">
        <v>1036</v>
      </c>
      <c r="D1475" s="190" t="s">
        <v>2315</v>
      </c>
      <c r="E1475" s="190" t="s">
        <v>28</v>
      </c>
      <c r="F1475" s="154" t="s">
        <v>29</v>
      </c>
      <c r="G1475" s="190"/>
      <c r="H1475" s="190" t="s">
        <v>115</v>
      </c>
      <c r="I1475" s="190" t="s">
        <v>659</v>
      </c>
      <c r="J1475" s="190" t="s">
        <v>2316</v>
      </c>
      <c r="K1475" s="191">
        <v>43411</v>
      </c>
      <c r="L1475" s="190"/>
    </row>
    <row r="1476" spans="1:12" ht="45.75">
      <c r="A1476" s="153" t="s">
        <v>24</v>
      </c>
      <c r="B1476" s="153" t="s">
        <v>25</v>
      </c>
      <c r="C1476" s="153" t="s">
        <v>2087</v>
      </c>
      <c r="D1476" s="154" t="s">
        <v>2317</v>
      </c>
      <c r="E1476" s="153" t="s">
        <v>28</v>
      </c>
      <c r="F1476" s="194" t="s">
        <v>433</v>
      </c>
      <c r="G1476" s="256" t="s">
        <v>30</v>
      </c>
      <c r="H1476" s="190" t="s">
        <v>115</v>
      </c>
      <c r="I1476" s="287" t="s">
        <v>736</v>
      </c>
      <c r="J1476" s="194" t="s">
        <v>736</v>
      </c>
      <c r="K1476" s="184">
        <v>43412</v>
      </c>
      <c r="L1476" s="153" t="s">
        <v>30</v>
      </c>
    </row>
    <row r="1477" spans="1:12" ht="60.75">
      <c r="A1477" s="153" t="s">
        <v>24</v>
      </c>
      <c r="B1477" s="153" t="s">
        <v>25</v>
      </c>
      <c r="C1477" s="153" t="s">
        <v>2087</v>
      </c>
      <c r="D1477" s="154" t="s">
        <v>2318</v>
      </c>
      <c r="E1477" s="153" t="s">
        <v>28</v>
      </c>
      <c r="F1477" s="194" t="s">
        <v>433</v>
      </c>
      <c r="G1477" s="256" t="s">
        <v>30</v>
      </c>
      <c r="H1477" s="190" t="s">
        <v>115</v>
      </c>
      <c r="I1477" s="287" t="s">
        <v>736</v>
      </c>
      <c r="J1477" s="194" t="s">
        <v>736</v>
      </c>
      <c r="K1477" s="184">
        <v>43412</v>
      </c>
      <c r="L1477" s="153" t="s">
        <v>30</v>
      </c>
    </row>
    <row r="1478" spans="1:12" ht="47.25">
      <c r="A1478" s="151" t="s">
        <v>24</v>
      </c>
      <c r="B1478" s="151" t="s">
        <v>25</v>
      </c>
      <c r="C1478" s="151" t="s">
        <v>656</v>
      </c>
      <c r="D1478" s="151" t="s">
        <v>2319</v>
      </c>
      <c r="E1478" s="153" t="s">
        <v>28</v>
      </c>
      <c r="F1478" s="19" t="s">
        <v>851</v>
      </c>
      <c r="G1478" s="151" t="s">
        <v>30</v>
      </c>
      <c r="H1478" s="151" t="s">
        <v>115</v>
      </c>
      <c r="I1478" s="151" t="s">
        <v>2320</v>
      </c>
      <c r="J1478" s="151" t="s">
        <v>636</v>
      </c>
      <c r="K1478" s="152">
        <v>43412</v>
      </c>
      <c r="L1478" s="151" t="s">
        <v>708</v>
      </c>
    </row>
    <row r="1479" spans="1:12" ht="75.75">
      <c r="A1479" s="153" t="s">
        <v>24</v>
      </c>
      <c r="B1479" s="153" t="s">
        <v>25</v>
      </c>
      <c r="C1479" s="153" t="s">
        <v>2087</v>
      </c>
      <c r="D1479" s="154" t="s">
        <v>2321</v>
      </c>
      <c r="E1479" s="153" t="s">
        <v>28</v>
      </c>
      <c r="F1479" s="194" t="s">
        <v>433</v>
      </c>
      <c r="G1479" s="256" t="s">
        <v>30</v>
      </c>
      <c r="H1479" s="187" t="s">
        <v>115</v>
      </c>
      <c r="I1479" s="194" t="s">
        <v>736</v>
      </c>
      <c r="J1479" s="194" t="s">
        <v>736</v>
      </c>
      <c r="K1479" s="184">
        <v>43413</v>
      </c>
      <c r="L1479" s="153" t="s">
        <v>30</v>
      </c>
    </row>
    <row r="1480" spans="1:12" ht="47.25">
      <c r="A1480" s="151" t="s">
        <v>24</v>
      </c>
      <c r="B1480" s="151" t="s">
        <v>25</v>
      </c>
      <c r="C1480" s="151" t="s">
        <v>2322</v>
      </c>
      <c r="D1480" s="151" t="s">
        <v>1771</v>
      </c>
      <c r="E1480" s="153" t="s">
        <v>28</v>
      </c>
      <c r="F1480" s="19" t="s">
        <v>29</v>
      </c>
      <c r="G1480" s="151" t="s">
        <v>30</v>
      </c>
      <c r="H1480" s="187" t="s">
        <v>115</v>
      </c>
      <c r="I1480" s="151" t="s">
        <v>434</v>
      </c>
      <c r="J1480" s="151" t="s">
        <v>435</v>
      </c>
      <c r="K1480" s="202">
        <v>43413</v>
      </c>
      <c r="L1480" s="153" t="s">
        <v>30</v>
      </c>
    </row>
    <row r="1481" spans="1:12" ht="47.25">
      <c r="A1481" s="151" t="s">
        <v>24</v>
      </c>
      <c r="B1481" s="151" t="s">
        <v>25</v>
      </c>
      <c r="C1481" s="151" t="s">
        <v>2323</v>
      </c>
      <c r="D1481" s="151" t="s">
        <v>2324</v>
      </c>
      <c r="E1481" s="153" t="s">
        <v>28</v>
      </c>
      <c r="F1481" s="19" t="s">
        <v>29</v>
      </c>
      <c r="G1481" s="151" t="s">
        <v>30</v>
      </c>
      <c r="H1481" s="187" t="s">
        <v>115</v>
      </c>
      <c r="I1481" s="151" t="s">
        <v>434</v>
      </c>
      <c r="J1481" s="151" t="s">
        <v>435</v>
      </c>
      <c r="K1481" s="204">
        <v>43413</v>
      </c>
      <c r="L1481" s="153" t="s">
        <v>30</v>
      </c>
    </row>
    <row r="1482" spans="1:12" ht="31.5">
      <c r="A1482" s="151" t="s">
        <v>24</v>
      </c>
      <c r="B1482" s="151" t="s">
        <v>25</v>
      </c>
      <c r="C1482" s="151" t="s">
        <v>1896</v>
      </c>
      <c r="D1482" s="151" t="s">
        <v>2325</v>
      </c>
      <c r="E1482" s="151" t="s">
        <v>28</v>
      </c>
      <c r="F1482" s="19" t="s">
        <v>433</v>
      </c>
      <c r="G1482" s="151" t="s">
        <v>30</v>
      </c>
      <c r="H1482" s="151" t="s">
        <v>115</v>
      </c>
      <c r="I1482" s="151" t="s">
        <v>305</v>
      </c>
      <c r="J1482" s="151" t="s">
        <v>2153</v>
      </c>
      <c r="K1482" s="152">
        <v>43413</v>
      </c>
      <c r="L1482" s="151" t="s">
        <v>244</v>
      </c>
    </row>
    <row r="1483" spans="1:12" ht="31.5">
      <c r="A1483" s="151" t="s">
        <v>24</v>
      </c>
      <c r="B1483" s="151" t="s">
        <v>25</v>
      </c>
      <c r="C1483" s="151" t="s">
        <v>1528</v>
      </c>
      <c r="D1483" s="151" t="s">
        <v>2326</v>
      </c>
      <c r="E1483" s="151" t="s">
        <v>28</v>
      </c>
      <c r="F1483" s="19" t="s">
        <v>433</v>
      </c>
      <c r="G1483" s="151" t="s">
        <v>30</v>
      </c>
      <c r="H1483" s="151" t="s">
        <v>115</v>
      </c>
      <c r="I1483" s="151" t="s">
        <v>305</v>
      </c>
      <c r="J1483" s="151" t="s">
        <v>2288</v>
      </c>
      <c r="K1483" s="152">
        <v>43413</v>
      </c>
      <c r="L1483" s="151" t="s">
        <v>244</v>
      </c>
    </row>
    <row r="1484" spans="1:12" ht="45.75">
      <c r="A1484" s="153" t="s">
        <v>24</v>
      </c>
      <c r="B1484" s="153" t="s">
        <v>25</v>
      </c>
      <c r="C1484" s="153" t="s">
        <v>2087</v>
      </c>
      <c r="D1484" s="154" t="s">
        <v>2327</v>
      </c>
      <c r="E1484" s="153" t="s">
        <v>28</v>
      </c>
      <c r="F1484" s="194" t="s">
        <v>433</v>
      </c>
      <c r="G1484" s="256" t="s">
        <v>30</v>
      </c>
      <c r="H1484" s="194" t="s">
        <v>31</v>
      </c>
      <c r="I1484" s="194" t="s">
        <v>736</v>
      </c>
      <c r="J1484" s="194" t="s">
        <v>736</v>
      </c>
      <c r="K1484" s="184">
        <v>43417</v>
      </c>
      <c r="L1484" s="153" t="s">
        <v>30</v>
      </c>
    </row>
    <row r="1485" spans="1:12" ht="31.5">
      <c r="A1485" s="248" t="s">
        <v>24</v>
      </c>
      <c r="B1485" s="153" t="s">
        <v>25</v>
      </c>
      <c r="C1485" s="153" t="s">
        <v>1268</v>
      </c>
      <c r="D1485" s="153" t="s">
        <v>1352</v>
      </c>
      <c r="E1485" s="153" t="s">
        <v>28</v>
      </c>
      <c r="F1485" s="154" t="s">
        <v>29</v>
      </c>
      <c r="G1485" s="153" t="s">
        <v>30</v>
      </c>
      <c r="H1485" s="153" t="s">
        <v>97</v>
      </c>
      <c r="I1485" s="153" t="s">
        <v>338</v>
      </c>
      <c r="J1485" s="153" t="s">
        <v>338</v>
      </c>
      <c r="K1485" s="156">
        <v>43417</v>
      </c>
      <c r="L1485" s="153" t="s">
        <v>30</v>
      </c>
    </row>
    <row r="1486" spans="1:12" ht="31.5">
      <c r="A1486" s="248" t="s">
        <v>24</v>
      </c>
      <c r="B1486" s="153" t="s">
        <v>25</v>
      </c>
      <c r="C1486" s="153" t="s">
        <v>2209</v>
      </c>
      <c r="D1486" s="153" t="s">
        <v>2328</v>
      </c>
      <c r="E1486" s="153" t="s">
        <v>28</v>
      </c>
      <c r="F1486" s="154" t="s">
        <v>29</v>
      </c>
      <c r="G1486" s="153" t="s">
        <v>30</v>
      </c>
      <c r="H1486" s="153" t="s">
        <v>115</v>
      </c>
      <c r="I1486" s="153" t="s">
        <v>338</v>
      </c>
      <c r="J1486" s="153" t="s">
        <v>338</v>
      </c>
      <c r="K1486" s="156">
        <v>43417</v>
      </c>
      <c r="L1486" s="153" t="s">
        <v>30</v>
      </c>
    </row>
    <row r="1487" spans="1:12" ht="31.5">
      <c r="A1487" s="151" t="s">
        <v>24</v>
      </c>
      <c r="B1487" s="151" t="s">
        <v>25</v>
      </c>
      <c r="C1487" s="151" t="s">
        <v>2329</v>
      </c>
      <c r="D1487" s="151" t="s">
        <v>2330</v>
      </c>
      <c r="E1487" s="153" t="s">
        <v>28</v>
      </c>
      <c r="F1487" s="19" t="s">
        <v>29</v>
      </c>
      <c r="G1487" s="151" t="s">
        <v>30</v>
      </c>
      <c r="H1487" s="153" t="s">
        <v>115</v>
      </c>
      <c r="I1487" s="151" t="s">
        <v>434</v>
      </c>
      <c r="J1487" s="151" t="s">
        <v>435</v>
      </c>
      <c r="K1487" s="204">
        <v>43417</v>
      </c>
      <c r="L1487" s="153" t="s">
        <v>30</v>
      </c>
    </row>
    <row r="1488" spans="1:12" ht="47.25">
      <c r="A1488" s="153" t="s">
        <v>24</v>
      </c>
      <c r="B1488" s="153" t="s">
        <v>25</v>
      </c>
      <c r="C1488" s="153" t="s">
        <v>2331</v>
      </c>
      <c r="D1488" s="153" t="s">
        <v>2332</v>
      </c>
      <c r="E1488" s="153" t="s">
        <v>28</v>
      </c>
      <c r="F1488" s="288" t="s">
        <v>851</v>
      </c>
      <c r="G1488" s="153"/>
      <c r="H1488" s="153" t="s">
        <v>115</v>
      </c>
      <c r="I1488" s="153" t="s">
        <v>701</v>
      </c>
      <c r="J1488" s="153" t="s">
        <v>701</v>
      </c>
      <c r="K1488" s="163">
        <v>43417</v>
      </c>
      <c r="L1488" s="153" t="s">
        <v>787</v>
      </c>
    </row>
    <row r="1489" spans="1:12" ht="31.5">
      <c r="A1489" s="190" t="s">
        <v>24</v>
      </c>
      <c r="B1489" s="190" t="s">
        <v>25</v>
      </c>
      <c r="C1489" s="190" t="s">
        <v>1198</v>
      </c>
      <c r="D1489" s="190" t="s">
        <v>2333</v>
      </c>
      <c r="E1489" s="190" t="s">
        <v>28</v>
      </c>
      <c r="F1489" s="154" t="s">
        <v>29</v>
      </c>
      <c r="G1489" s="190"/>
      <c r="H1489" s="153" t="s">
        <v>115</v>
      </c>
      <c r="I1489" s="190" t="s">
        <v>659</v>
      </c>
      <c r="J1489" s="190" t="s">
        <v>659</v>
      </c>
      <c r="K1489" s="191">
        <v>43417</v>
      </c>
      <c r="L1489" s="190" t="s">
        <v>244</v>
      </c>
    </row>
    <row r="1490" spans="1:12" ht="31.5">
      <c r="A1490" s="193" t="s">
        <v>24</v>
      </c>
      <c r="B1490" s="151" t="s">
        <v>25</v>
      </c>
      <c r="C1490" s="193" t="s">
        <v>1770</v>
      </c>
      <c r="D1490" s="193" t="s">
        <v>2334</v>
      </c>
      <c r="E1490" s="185" t="s">
        <v>28</v>
      </c>
      <c r="F1490" s="289" t="s">
        <v>29</v>
      </c>
      <c r="G1490" s="151" t="s">
        <v>30</v>
      </c>
      <c r="H1490" s="153" t="s">
        <v>115</v>
      </c>
      <c r="I1490" s="151" t="s">
        <v>434</v>
      </c>
      <c r="J1490" s="151" t="s">
        <v>435</v>
      </c>
      <c r="K1490" s="204">
        <v>43418</v>
      </c>
      <c r="L1490" s="153" t="s">
        <v>30</v>
      </c>
    </row>
    <row r="1491" spans="1:12" ht="47.25">
      <c r="A1491" s="151" t="s">
        <v>24</v>
      </c>
      <c r="B1491" s="151" t="s">
        <v>402</v>
      </c>
      <c r="C1491" s="151" t="s">
        <v>2335</v>
      </c>
      <c r="D1491" s="151" t="s">
        <v>2336</v>
      </c>
      <c r="E1491" s="151" t="s">
        <v>28</v>
      </c>
      <c r="F1491" s="289" t="s">
        <v>433</v>
      </c>
      <c r="G1491" s="151" t="s">
        <v>30</v>
      </c>
      <c r="H1491" s="153" t="s">
        <v>115</v>
      </c>
      <c r="I1491" s="151" t="s">
        <v>2261</v>
      </c>
      <c r="J1491" s="151" t="s">
        <v>2337</v>
      </c>
      <c r="K1491" s="152">
        <v>43418</v>
      </c>
      <c r="L1491" s="151" t="s">
        <v>30</v>
      </c>
    </row>
    <row r="1492" spans="1:12" ht="63">
      <c r="A1492" s="151" t="s">
        <v>24</v>
      </c>
      <c r="B1492" s="151" t="s">
        <v>402</v>
      </c>
      <c r="C1492" s="151" t="s">
        <v>2338</v>
      </c>
      <c r="D1492" s="151" t="s">
        <v>2339</v>
      </c>
      <c r="E1492" s="151" t="s">
        <v>28</v>
      </c>
      <c r="F1492" s="289" t="s">
        <v>433</v>
      </c>
      <c r="G1492" s="151" t="s">
        <v>30</v>
      </c>
      <c r="H1492" s="193" t="s">
        <v>516</v>
      </c>
      <c r="I1492" s="151" t="s">
        <v>2261</v>
      </c>
      <c r="J1492" s="151" t="s">
        <v>636</v>
      </c>
      <c r="K1492" s="152">
        <v>43418</v>
      </c>
      <c r="L1492" s="151" t="s">
        <v>30</v>
      </c>
    </row>
    <row r="1493" spans="1:12" ht="47.25">
      <c r="A1493" s="151" t="s">
        <v>24</v>
      </c>
      <c r="B1493" s="151" t="s">
        <v>402</v>
      </c>
      <c r="C1493" s="151" t="s">
        <v>2340</v>
      </c>
      <c r="D1493" s="151" t="s">
        <v>2336</v>
      </c>
      <c r="E1493" s="151" t="s">
        <v>28</v>
      </c>
      <c r="F1493" s="289" t="s">
        <v>433</v>
      </c>
      <c r="G1493" s="151" t="s">
        <v>30</v>
      </c>
      <c r="H1493" s="193" t="s">
        <v>516</v>
      </c>
      <c r="I1493" s="151" t="s">
        <v>2261</v>
      </c>
      <c r="J1493" s="151" t="s">
        <v>636</v>
      </c>
      <c r="K1493" s="152">
        <v>43418</v>
      </c>
      <c r="L1493" s="151" t="s">
        <v>30</v>
      </c>
    </row>
    <row r="1494" spans="1:12" ht="63">
      <c r="A1494" s="151" t="s">
        <v>24</v>
      </c>
      <c r="B1494" s="151" t="s">
        <v>25</v>
      </c>
      <c r="C1494" s="151" t="s">
        <v>1252</v>
      </c>
      <c r="D1494" s="151" t="s">
        <v>2341</v>
      </c>
      <c r="E1494" s="151" t="s">
        <v>28</v>
      </c>
      <c r="F1494" s="289" t="s">
        <v>29</v>
      </c>
      <c r="G1494" s="151" t="s">
        <v>30</v>
      </c>
      <c r="H1494" s="290" t="s">
        <v>115</v>
      </c>
      <c r="I1494" s="151" t="s">
        <v>743</v>
      </c>
      <c r="J1494" s="151" t="s">
        <v>1254</v>
      </c>
      <c r="K1494" s="183">
        <v>43418</v>
      </c>
      <c r="L1494" s="151"/>
    </row>
    <row r="1495" spans="1:12" ht="31.5">
      <c r="A1495" s="190" t="s">
        <v>24</v>
      </c>
      <c r="B1495" s="190" t="s">
        <v>25</v>
      </c>
      <c r="C1495" s="190" t="s">
        <v>1226</v>
      </c>
      <c r="D1495" s="190" t="s">
        <v>1988</v>
      </c>
      <c r="E1495" s="190" t="s">
        <v>28</v>
      </c>
      <c r="F1495" s="288" t="s">
        <v>29</v>
      </c>
      <c r="G1495" s="190"/>
      <c r="H1495" s="291" t="s">
        <v>115</v>
      </c>
      <c r="I1495" s="190" t="s">
        <v>659</v>
      </c>
      <c r="J1495" s="190" t="s">
        <v>659</v>
      </c>
      <c r="K1495" s="191">
        <v>43418</v>
      </c>
      <c r="L1495" s="190"/>
    </row>
    <row r="1496" spans="1:12" ht="47.25">
      <c r="A1496" s="151" t="s">
        <v>24</v>
      </c>
      <c r="B1496" s="151" t="s">
        <v>402</v>
      </c>
      <c r="C1496" s="151" t="s">
        <v>2342</v>
      </c>
      <c r="D1496" s="151" t="s">
        <v>2343</v>
      </c>
      <c r="E1496" s="151" t="s">
        <v>28</v>
      </c>
      <c r="F1496" s="288" t="s">
        <v>29</v>
      </c>
      <c r="G1496" s="151" t="s">
        <v>30</v>
      </c>
      <c r="H1496" s="193" t="s">
        <v>516</v>
      </c>
      <c r="I1496" s="151" t="s">
        <v>2261</v>
      </c>
      <c r="J1496" s="151" t="s">
        <v>2275</v>
      </c>
      <c r="K1496" s="152">
        <v>43419</v>
      </c>
      <c r="L1496" s="151" t="s">
        <v>30</v>
      </c>
    </row>
    <row r="1497" spans="1:12" ht="31.5">
      <c r="A1497" s="153" t="s">
        <v>24</v>
      </c>
      <c r="B1497" s="153" t="s">
        <v>25</v>
      </c>
      <c r="C1497" s="153" t="s">
        <v>2344</v>
      </c>
      <c r="D1497" s="153" t="s">
        <v>1991</v>
      </c>
      <c r="E1497" s="151" t="s">
        <v>28</v>
      </c>
      <c r="F1497" s="288" t="s">
        <v>29</v>
      </c>
      <c r="G1497" s="153"/>
      <c r="H1497" s="185" t="s">
        <v>115</v>
      </c>
      <c r="I1497" s="153" t="s">
        <v>682</v>
      </c>
      <c r="J1497" s="153" t="s">
        <v>821</v>
      </c>
      <c r="K1497" s="163">
        <v>43419</v>
      </c>
      <c r="L1497" s="164"/>
    </row>
    <row r="1498" spans="1:12" ht="31.5">
      <c r="A1498" s="153" t="s">
        <v>24</v>
      </c>
      <c r="B1498" s="153" t="s">
        <v>25</v>
      </c>
      <c r="C1498" s="153" t="s">
        <v>2345</v>
      </c>
      <c r="D1498" s="153" t="s">
        <v>1991</v>
      </c>
      <c r="E1498" s="151" t="s">
        <v>28</v>
      </c>
      <c r="F1498" s="288" t="s">
        <v>29</v>
      </c>
      <c r="G1498" s="153"/>
      <c r="H1498" s="185" t="s">
        <v>115</v>
      </c>
      <c r="I1498" s="153" t="s">
        <v>682</v>
      </c>
      <c r="J1498" s="153" t="s">
        <v>821</v>
      </c>
      <c r="K1498" s="163">
        <v>43419</v>
      </c>
      <c r="L1498" s="164"/>
    </row>
    <row r="1499" spans="1:12" ht="31.5">
      <c r="A1499" s="248" t="s">
        <v>24</v>
      </c>
      <c r="B1499" s="248" t="s">
        <v>25</v>
      </c>
      <c r="C1499" s="153" t="s">
        <v>1425</v>
      </c>
      <c r="D1499" s="153" t="s">
        <v>2346</v>
      </c>
      <c r="E1499" s="153" t="s">
        <v>28</v>
      </c>
      <c r="F1499" s="154" t="s">
        <v>29</v>
      </c>
      <c r="G1499" s="153" t="s">
        <v>30</v>
      </c>
      <c r="H1499" s="153" t="s">
        <v>115</v>
      </c>
      <c r="I1499" s="153" t="s">
        <v>338</v>
      </c>
      <c r="J1499" s="153" t="s">
        <v>338</v>
      </c>
      <c r="K1499" s="156">
        <v>43420</v>
      </c>
      <c r="L1499" s="153" t="s">
        <v>244</v>
      </c>
    </row>
    <row r="1500" spans="1:12" ht="47.25">
      <c r="A1500" s="151" t="s">
        <v>24</v>
      </c>
      <c r="B1500" s="151" t="s">
        <v>402</v>
      </c>
      <c r="C1500" s="151" t="s">
        <v>2347</v>
      </c>
      <c r="D1500" s="151" t="s">
        <v>2348</v>
      </c>
      <c r="E1500" s="151" t="s">
        <v>28</v>
      </c>
      <c r="F1500" s="154" t="s">
        <v>29</v>
      </c>
      <c r="G1500" s="151" t="s">
        <v>30</v>
      </c>
      <c r="H1500" s="151" t="s">
        <v>516</v>
      </c>
      <c r="I1500" s="151" t="s">
        <v>2261</v>
      </c>
      <c r="J1500" s="151" t="s">
        <v>2349</v>
      </c>
      <c r="K1500" s="152">
        <v>43420</v>
      </c>
      <c r="L1500" s="151" t="s">
        <v>30</v>
      </c>
    </row>
    <row r="1501" spans="1:12" ht="47.25">
      <c r="A1501" s="153" t="s">
        <v>24</v>
      </c>
      <c r="B1501" s="153" t="s">
        <v>25</v>
      </c>
      <c r="C1501" s="153" t="s">
        <v>656</v>
      </c>
      <c r="D1501" s="153" t="s">
        <v>2350</v>
      </c>
      <c r="E1501" s="151" t="s">
        <v>28</v>
      </c>
      <c r="F1501" s="154" t="s">
        <v>29</v>
      </c>
      <c r="G1501" s="153"/>
      <c r="H1501" s="153" t="s">
        <v>115</v>
      </c>
      <c r="I1501" s="153" t="s">
        <v>682</v>
      </c>
      <c r="J1501" s="153" t="s">
        <v>682</v>
      </c>
      <c r="K1501" s="163">
        <v>43420</v>
      </c>
      <c r="L1501" s="164"/>
    </row>
    <row r="1502" spans="1:12" ht="31.5">
      <c r="A1502" s="153" t="s">
        <v>24</v>
      </c>
      <c r="B1502" s="153" t="s">
        <v>25</v>
      </c>
      <c r="C1502" s="153" t="s">
        <v>2351</v>
      </c>
      <c r="D1502" s="153" t="s">
        <v>2352</v>
      </c>
      <c r="E1502" s="151" t="s">
        <v>28</v>
      </c>
      <c r="F1502" s="154" t="s">
        <v>29</v>
      </c>
      <c r="G1502" s="153"/>
      <c r="H1502" s="153" t="s">
        <v>115</v>
      </c>
      <c r="I1502" s="153" t="s">
        <v>682</v>
      </c>
      <c r="J1502" s="153" t="s">
        <v>682</v>
      </c>
      <c r="K1502" s="163">
        <v>43420</v>
      </c>
      <c r="L1502" s="164"/>
    </row>
    <row r="1503" spans="1:12" ht="31.5">
      <c r="A1503" s="248" t="s">
        <v>24</v>
      </c>
      <c r="B1503" s="153" t="s">
        <v>25</v>
      </c>
      <c r="C1503" s="153" t="s">
        <v>2353</v>
      </c>
      <c r="D1503" s="153" t="s">
        <v>2354</v>
      </c>
      <c r="E1503" s="153" t="s">
        <v>28</v>
      </c>
      <c r="F1503" s="154" t="s">
        <v>29</v>
      </c>
      <c r="G1503" s="153" t="s">
        <v>30</v>
      </c>
      <c r="H1503" s="153" t="s">
        <v>115</v>
      </c>
      <c r="I1503" s="153" t="s">
        <v>338</v>
      </c>
      <c r="J1503" s="153" t="s">
        <v>338</v>
      </c>
      <c r="K1503" s="156">
        <v>43424</v>
      </c>
      <c r="L1503" s="153" t="s">
        <v>30</v>
      </c>
    </row>
    <row r="1504" spans="1:12" ht="47.25">
      <c r="A1504" s="151" t="s">
        <v>24</v>
      </c>
      <c r="B1504" s="151" t="s">
        <v>402</v>
      </c>
      <c r="C1504" s="151" t="s">
        <v>2355</v>
      </c>
      <c r="D1504" s="151" t="s">
        <v>2356</v>
      </c>
      <c r="E1504" s="151" t="s">
        <v>28</v>
      </c>
      <c r="F1504" s="19" t="s">
        <v>29</v>
      </c>
      <c r="G1504" s="151" t="s">
        <v>30</v>
      </c>
      <c r="H1504" s="151" t="s">
        <v>516</v>
      </c>
      <c r="I1504" s="151" t="s">
        <v>2261</v>
      </c>
      <c r="J1504" s="151" t="s">
        <v>636</v>
      </c>
      <c r="K1504" s="152">
        <v>43424</v>
      </c>
      <c r="L1504" s="151" t="s">
        <v>30</v>
      </c>
    </row>
    <row r="1505" spans="1:12" ht="63">
      <c r="A1505" s="151" t="s">
        <v>24</v>
      </c>
      <c r="B1505" s="151" t="s">
        <v>25</v>
      </c>
      <c r="C1505" s="151" t="s">
        <v>2357</v>
      </c>
      <c r="D1505" s="151" t="s">
        <v>2358</v>
      </c>
      <c r="E1505" s="151" t="s">
        <v>28</v>
      </c>
      <c r="F1505" s="19" t="s">
        <v>29</v>
      </c>
      <c r="G1505" s="151" t="s">
        <v>30</v>
      </c>
      <c r="H1505" s="182" t="s">
        <v>115</v>
      </c>
      <c r="I1505" s="151" t="s">
        <v>743</v>
      </c>
      <c r="J1505" s="151" t="s">
        <v>1254</v>
      </c>
      <c r="K1505" s="183">
        <v>43424</v>
      </c>
      <c r="L1505" s="151"/>
    </row>
    <row r="1506" spans="1:12" ht="31.5">
      <c r="A1506" s="151" t="s">
        <v>24</v>
      </c>
      <c r="B1506" s="151" t="s">
        <v>25</v>
      </c>
      <c r="C1506" s="151" t="s">
        <v>656</v>
      </c>
      <c r="D1506" s="151" t="s">
        <v>2359</v>
      </c>
      <c r="E1506" s="151" t="s">
        <v>28</v>
      </c>
      <c r="F1506" s="19" t="s">
        <v>29</v>
      </c>
      <c r="G1506" s="151"/>
      <c r="H1506" s="151" t="s">
        <v>115</v>
      </c>
      <c r="I1506" s="151" t="s">
        <v>682</v>
      </c>
      <c r="J1506" s="151" t="s">
        <v>682</v>
      </c>
      <c r="K1506" s="152">
        <v>43424</v>
      </c>
      <c r="L1506" s="164"/>
    </row>
    <row r="1507" spans="1:12" ht="31.5">
      <c r="A1507" s="151" t="s">
        <v>24</v>
      </c>
      <c r="B1507" s="151" t="s">
        <v>25</v>
      </c>
      <c r="C1507" s="151" t="s">
        <v>656</v>
      </c>
      <c r="D1507" s="151" t="s">
        <v>2360</v>
      </c>
      <c r="E1507" s="151" t="s">
        <v>28</v>
      </c>
      <c r="F1507" s="19" t="s">
        <v>29</v>
      </c>
      <c r="G1507" s="151"/>
      <c r="H1507" s="151" t="s">
        <v>115</v>
      </c>
      <c r="I1507" s="151" t="s">
        <v>682</v>
      </c>
      <c r="J1507" s="151" t="s">
        <v>682</v>
      </c>
      <c r="K1507" s="152">
        <v>43424</v>
      </c>
      <c r="L1507" s="164"/>
    </row>
    <row r="1508" spans="1:12" ht="31.5">
      <c r="A1508" s="151" t="s">
        <v>24</v>
      </c>
      <c r="B1508" s="151" t="s">
        <v>25</v>
      </c>
      <c r="C1508" s="151" t="s">
        <v>2361</v>
      </c>
      <c r="D1508" s="151" t="s">
        <v>2362</v>
      </c>
      <c r="E1508" s="151" t="s">
        <v>28</v>
      </c>
      <c r="F1508" s="19" t="s">
        <v>29</v>
      </c>
      <c r="G1508" s="151" t="s">
        <v>30</v>
      </c>
      <c r="H1508" s="151" t="s">
        <v>31</v>
      </c>
      <c r="I1508" s="151" t="s">
        <v>434</v>
      </c>
      <c r="J1508" s="151" t="s">
        <v>435</v>
      </c>
      <c r="K1508" s="202">
        <v>43425</v>
      </c>
      <c r="L1508" s="151" t="s">
        <v>30</v>
      </c>
    </row>
    <row r="1509" spans="1:12" ht="31.5">
      <c r="A1509" s="151" t="s">
        <v>24</v>
      </c>
      <c r="B1509" s="151" t="s">
        <v>25</v>
      </c>
      <c r="C1509" s="151" t="s">
        <v>635</v>
      </c>
      <c r="D1509" s="151" t="s">
        <v>2363</v>
      </c>
      <c r="E1509" s="151" t="s">
        <v>28</v>
      </c>
      <c r="F1509" s="19" t="s">
        <v>29</v>
      </c>
      <c r="G1509" s="151" t="s">
        <v>30</v>
      </c>
      <c r="H1509" s="151" t="s">
        <v>115</v>
      </c>
      <c r="I1509" s="151" t="s">
        <v>25</v>
      </c>
      <c r="J1509" s="151" t="s">
        <v>636</v>
      </c>
      <c r="K1509" s="152">
        <v>43425</v>
      </c>
      <c r="L1509" s="151" t="s">
        <v>708</v>
      </c>
    </row>
    <row r="1510" spans="1:12" ht="47.25">
      <c r="A1510" s="151" t="s">
        <v>24</v>
      </c>
      <c r="B1510" s="151" t="s">
        <v>25</v>
      </c>
      <c r="C1510" s="151" t="s">
        <v>656</v>
      </c>
      <c r="D1510" s="151" t="s">
        <v>2364</v>
      </c>
      <c r="E1510" s="151" t="s">
        <v>28</v>
      </c>
      <c r="F1510" s="19" t="s">
        <v>29</v>
      </c>
      <c r="G1510" s="151"/>
      <c r="H1510" s="151" t="s">
        <v>115</v>
      </c>
      <c r="I1510" s="151" t="s">
        <v>682</v>
      </c>
      <c r="J1510" s="151" t="s">
        <v>682</v>
      </c>
      <c r="K1510" s="292">
        <v>43425</v>
      </c>
      <c r="L1510" s="164"/>
    </row>
    <row r="1511" spans="1:12" ht="63">
      <c r="A1511" s="293" t="s">
        <v>24</v>
      </c>
      <c r="B1511" s="19" t="s">
        <v>25</v>
      </c>
      <c r="C1511" s="151" t="s">
        <v>2087</v>
      </c>
      <c r="D1511" s="19" t="s">
        <v>2365</v>
      </c>
      <c r="E1511" s="151" t="s">
        <v>28</v>
      </c>
      <c r="F1511" s="245" t="s">
        <v>433</v>
      </c>
      <c r="G1511" s="151" t="s">
        <v>30</v>
      </c>
      <c r="H1511" s="245" t="s">
        <v>31</v>
      </c>
      <c r="I1511" s="245" t="s">
        <v>736</v>
      </c>
      <c r="J1511" s="245" t="s">
        <v>736</v>
      </c>
      <c r="K1511" s="246">
        <v>43426</v>
      </c>
      <c r="L1511" s="151" t="s">
        <v>30</v>
      </c>
    </row>
    <row r="1512" spans="1:12" ht="31.5">
      <c r="A1512" s="294" t="s">
        <v>24</v>
      </c>
      <c r="B1512" s="19" t="s">
        <v>25</v>
      </c>
      <c r="C1512" s="153" t="s">
        <v>2209</v>
      </c>
      <c r="D1512" s="153" t="s">
        <v>2366</v>
      </c>
      <c r="E1512" s="153" t="s">
        <v>28</v>
      </c>
      <c r="F1512" s="154" t="s">
        <v>29</v>
      </c>
      <c r="G1512" s="153" t="s">
        <v>30</v>
      </c>
      <c r="H1512" s="153" t="s">
        <v>115</v>
      </c>
      <c r="I1512" s="153" t="s">
        <v>338</v>
      </c>
      <c r="J1512" s="153" t="s">
        <v>338</v>
      </c>
      <c r="K1512" s="156">
        <v>43426</v>
      </c>
      <c r="L1512" s="153" t="s">
        <v>30</v>
      </c>
    </row>
    <row r="1513" spans="1:12" ht="31.5">
      <c r="A1513" s="294" t="s">
        <v>24</v>
      </c>
      <c r="B1513" s="19" t="s">
        <v>25</v>
      </c>
      <c r="C1513" s="153" t="s">
        <v>1268</v>
      </c>
      <c r="D1513" s="153" t="s">
        <v>2367</v>
      </c>
      <c r="E1513" s="153" t="s">
        <v>28</v>
      </c>
      <c r="F1513" s="154" t="s">
        <v>29</v>
      </c>
      <c r="G1513" s="153" t="s">
        <v>30</v>
      </c>
      <c r="H1513" s="153" t="s">
        <v>97</v>
      </c>
      <c r="I1513" s="153" t="s">
        <v>338</v>
      </c>
      <c r="J1513" s="153" t="s">
        <v>338</v>
      </c>
      <c r="K1513" s="156">
        <v>43426</v>
      </c>
      <c r="L1513" s="153" t="s">
        <v>30</v>
      </c>
    </row>
    <row r="1514" spans="1:12" ht="47.25">
      <c r="A1514" s="295" t="s">
        <v>24</v>
      </c>
      <c r="B1514" s="153" t="s">
        <v>25</v>
      </c>
      <c r="C1514" s="153" t="s">
        <v>996</v>
      </c>
      <c r="D1514" s="153" t="s">
        <v>2368</v>
      </c>
      <c r="E1514" s="153" t="s">
        <v>28</v>
      </c>
      <c r="F1514" s="154" t="s">
        <v>433</v>
      </c>
      <c r="G1514" s="153" t="s">
        <v>30</v>
      </c>
      <c r="H1514" s="153" t="s">
        <v>115</v>
      </c>
      <c r="I1514" s="153" t="s">
        <v>305</v>
      </c>
      <c r="J1514" s="153" t="s">
        <v>2153</v>
      </c>
      <c r="K1514" s="163">
        <v>43426</v>
      </c>
      <c r="L1514" s="153" t="s">
        <v>244</v>
      </c>
    </row>
    <row r="1515" spans="1:12" ht="47.25">
      <c r="A1515" s="152" t="s">
        <v>24</v>
      </c>
      <c r="B1515" s="152" t="s">
        <v>25</v>
      </c>
      <c r="C1515" s="152" t="s">
        <v>650</v>
      </c>
      <c r="D1515" s="152" t="s">
        <v>2369</v>
      </c>
      <c r="E1515" s="152" t="s">
        <v>28</v>
      </c>
      <c r="F1515" s="280" t="s">
        <v>29</v>
      </c>
      <c r="G1515" s="152"/>
      <c r="H1515" s="152" t="s">
        <v>115</v>
      </c>
      <c r="I1515" s="152" t="s">
        <v>682</v>
      </c>
      <c r="J1515" s="152" t="s">
        <v>821</v>
      </c>
      <c r="K1515" s="152">
        <v>43426</v>
      </c>
      <c r="L1515" s="165"/>
    </row>
    <row r="1516" spans="1:12" ht="31.5">
      <c r="A1516" s="152" t="s">
        <v>24</v>
      </c>
      <c r="B1516" s="152" t="s">
        <v>25</v>
      </c>
      <c r="C1516" s="152" t="s">
        <v>1292</v>
      </c>
      <c r="D1516" s="280" t="s">
        <v>2370</v>
      </c>
      <c r="E1516" s="152" t="s">
        <v>28</v>
      </c>
      <c r="F1516" s="280" t="s">
        <v>29</v>
      </c>
      <c r="G1516" s="152" t="s">
        <v>30</v>
      </c>
      <c r="H1516" s="152" t="s">
        <v>31</v>
      </c>
      <c r="I1516" s="152" t="s">
        <v>24</v>
      </c>
      <c r="J1516" s="152" t="s">
        <v>782</v>
      </c>
      <c r="K1516" s="280">
        <v>43426</v>
      </c>
      <c r="L1516" s="165" t="s">
        <v>30</v>
      </c>
    </row>
    <row r="1517" spans="1:12" ht="31.5">
      <c r="A1517" s="152" t="s">
        <v>24</v>
      </c>
      <c r="B1517" s="152" t="s">
        <v>25</v>
      </c>
      <c r="C1517" s="152" t="s">
        <v>1292</v>
      </c>
      <c r="D1517" s="280" t="s">
        <v>2371</v>
      </c>
      <c r="E1517" s="152" t="s">
        <v>28</v>
      </c>
      <c r="F1517" s="280" t="s">
        <v>29</v>
      </c>
      <c r="G1517" s="152" t="s">
        <v>30</v>
      </c>
      <c r="H1517" s="152" t="s">
        <v>516</v>
      </c>
      <c r="I1517" s="152" t="s">
        <v>24</v>
      </c>
      <c r="J1517" s="152" t="s">
        <v>782</v>
      </c>
      <c r="K1517" s="280">
        <v>43426</v>
      </c>
      <c r="L1517" s="165" t="s">
        <v>30</v>
      </c>
    </row>
    <row r="1518" spans="1:12" ht="31.5">
      <c r="A1518" s="152" t="s">
        <v>24</v>
      </c>
      <c r="B1518" s="152" t="s">
        <v>25</v>
      </c>
      <c r="C1518" s="152" t="s">
        <v>1934</v>
      </c>
      <c r="D1518" s="152" t="s">
        <v>2372</v>
      </c>
      <c r="E1518" s="152" t="s">
        <v>28</v>
      </c>
      <c r="F1518" s="280" t="s">
        <v>29</v>
      </c>
      <c r="G1518" s="152" t="s">
        <v>30</v>
      </c>
      <c r="H1518" s="152" t="s">
        <v>31</v>
      </c>
      <c r="I1518" s="152" t="s">
        <v>434</v>
      </c>
      <c r="J1518" s="152" t="s">
        <v>435</v>
      </c>
      <c r="K1518" s="204">
        <v>43427</v>
      </c>
      <c r="L1518" s="152" t="s">
        <v>30</v>
      </c>
    </row>
    <row r="1519" spans="1:12" ht="47.25">
      <c r="A1519" s="152" t="s">
        <v>24</v>
      </c>
      <c r="B1519" s="152" t="s">
        <v>402</v>
      </c>
      <c r="C1519" s="152" t="s">
        <v>2373</v>
      </c>
      <c r="D1519" s="152" t="s">
        <v>2374</v>
      </c>
      <c r="E1519" s="152" t="s">
        <v>28</v>
      </c>
      <c r="F1519" s="280" t="s">
        <v>433</v>
      </c>
      <c r="G1519" s="152" t="s">
        <v>30</v>
      </c>
      <c r="H1519" s="152" t="s">
        <v>516</v>
      </c>
      <c r="I1519" s="152" t="s">
        <v>2261</v>
      </c>
      <c r="J1519" s="152" t="s">
        <v>636</v>
      </c>
      <c r="K1519" s="152">
        <v>43427</v>
      </c>
      <c r="L1519" s="152" t="s">
        <v>30</v>
      </c>
    </row>
    <row r="1520" spans="1:12" ht="63">
      <c r="A1520" s="151" t="s">
        <v>24</v>
      </c>
      <c r="B1520" s="151" t="s">
        <v>25</v>
      </c>
      <c r="C1520" s="151" t="s">
        <v>1960</v>
      </c>
      <c r="D1520" s="151" t="s">
        <v>2375</v>
      </c>
      <c r="E1520" s="151" t="s">
        <v>28</v>
      </c>
      <c r="F1520" s="19" t="s">
        <v>29</v>
      </c>
      <c r="G1520" s="151" t="s">
        <v>30</v>
      </c>
      <c r="H1520" s="182" t="s">
        <v>115</v>
      </c>
      <c r="I1520" s="151" t="s">
        <v>743</v>
      </c>
      <c r="J1520" s="151" t="s">
        <v>744</v>
      </c>
      <c r="K1520" s="183">
        <v>43427</v>
      </c>
      <c r="L1520" s="151"/>
    </row>
    <row r="1521" spans="1:12" ht="31.5">
      <c r="A1521" s="151" t="s">
        <v>24</v>
      </c>
      <c r="B1521" s="151" t="s">
        <v>25</v>
      </c>
      <c r="C1521" s="151" t="s">
        <v>635</v>
      </c>
      <c r="D1521" s="151" t="s">
        <v>2376</v>
      </c>
      <c r="E1521" s="153" t="s">
        <v>28</v>
      </c>
      <c r="F1521" s="19" t="s">
        <v>851</v>
      </c>
      <c r="G1521" s="151" t="s">
        <v>30</v>
      </c>
      <c r="H1521" s="151" t="s">
        <v>115</v>
      </c>
      <c r="I1521" s="151" t="s">
        <v>25</v>
      </c>
      <c r="J1521" s="151" t="s">
        <v>636</v>
      </c>
      <c r="K1521" s="152">
        <v>43428</v>
      </c>
      <c r="L1521" s="151" t="s">
        <v>708</v>
      </c>
    </row>
    <row r="1522" spans="1:12" ht="78.75">
      <c r="A1522" s="151" t="s">
        <v>24</v>
      </c>
      <c r="B1522" s="151" t="s">
        <v>25</v>
      </c>
      <c r="C1522" s="151" t="s">
        <v>2087</v>
      </c>
      <c r="D1522" s="19" t="s">
        <v>2377</v>
      </c>
      <c r="E1522" s="151" t="s">
        <v>28</v>
      </c>
      <c r="F1522" s="19" t="s">
        <v>29</v>
      </c>
      <c r="G1522" s="151" t="s">
        <v>30</v>
      </c>
      <c r="H1522" s="245" t="s">
        <v>31</v>
      </c>
      <c r="I1522" s="245" t="s">
        <v>736</v>
      </c>
      <c r="J1522" s="245" t="s">
        <v>736</v>
      </c>
      <c r="K1522" s="246">
        <v>43432</v>
      </c>
      <c r="L1522" s="151" t="s">
        <v>30</v>
      </c>
    </row>
    <row r="1523" spans="1:12" ht="31.5">
      <c r="A1523" s="151" t="s">
        <v>24</v>
      </c>
      <c r="B1523" s="151" t="s">
        <v>25</v>
      </c>
      <c r="C1523" s="151" t="s">
        <v>2378</v>
      </c>
      <c r="D1523" s="151" t="s">
        <v>2378</v>
      </c>
      <c r="E1523" s="153" t="s">
        <v>28</v>
      </c>
      <c r="F1523" s="19" t="s">
        <v>29</v>
      </c>
      <c r="G1523" s="151" t="s">
        <v>30</v>
      </c>
      <c r="H1523" s="151" t="s">
        <v>31</v>
      </c>
      <c r="I1523" s="151" t="s">
        <v>434</v>
      </c>
      <c r="J1523" s="151" t="s">
        <v>435</v>
      </c>
      <c r="K1523" s="204">
        <v>43432</v>
      </c>
      <c r="L1523" s="153" t="s">
        <v>30</v>
      </c>
    </row>
    <row r="1524" spans="1:12" ht="31.5">
      <c r="A1524" s="151" t="s">
        <v>24</v>
      </c>
      <c r="B1524" s="151" t="s">
        <v>25</v>
      </c>
      <c r="C1524" s="151" t="s">
        <v>2379</v>
      </c>
      <c r="D1524" s="151" t="s">
        <v>2380</v>
      </c>
      <c r="E1524" s="153" t="s">
        <v>28</v>
      </c>
      <c r="F1524" s="19" t="s">
        <v>29</v>
      </c>
      <c r="G1524" s="151" t="s">
        <v>30</v>
      </c>
      <c r="H1524" s="151" t="s">
        <v>31</v>
      </c>
      <c r="I1524" s="151" t="s">
        <v>434</v>
      </c>
      <c r="J1524" s="151" t="s">
        <v>435</v>
      </c>
      <c r="K1524" s="204">
        <v>43432</v>
      </c>
      <c r="L1524" s="153" t="s">
        <v>30</v>
      </c>
    </row>
    <row r="1525" spans="1:12" ht="31.5">
      <c r="A1525" s="153" t="s">
        <v>24</v>
      </c>
      <c r="B1525" s="153" t="s">
        <v>25</v>
      </c>
      <c r="C1525" s="153" t="s">
        <v>2381</v>
      </c>
      <c r="D1525" s="153" t="s">
        <v>2382</v>
      </c>
      <c r="E1525" s="153" t="s">
        <v>28</v>
      </c>
      <c r="F1525" s="154" t="s">
        <v>29</v>
      </c>
      <c r="G1525" s="153" t="s">
        <v>30</v>
      </c>
      <c r="H1525" s="153" t="s">
        <v>115</v>
      </c>
      <c r="I1525" s="153" t="s">
        <v>2092</v>
      </c>
      <c r="J1525" s="153" t="s">
        <v>2092</v>
      </c>
      <c r="K1525" s="163">
        <v>43432</v>
      </c>
      <c r="L1525" s="153" t="s">
        <v>2093</v>
      </c>
    </row>
    <row r="1526" spans="1:12" ht="31.5">
      <c r="A1526" s="188" t="s">
        <v>24</v>
      </c>
      <c r="B1526" s="188" t="s">
        <v>25</v>
      </c>
      <c r="C1526" s="284" t="s">
        <v>662</v>
      </c>
      <c r="D1526" s="154" t="s">
        <v>806</v>
      </c>
      <c r="E1526" s="153" t="s">
        <v>28</v>
      </c>
      <c r="F1526" s="285" t="s">
        <v>29</v>
      </c>
      <c r="G1526" s="188" t="s">
        <v>30</v>
      </c>
      <c r="H1526" s="284" t="s">
        <v>115</v>
      </c>
      <c r="I1526" s="188" t="s">
        <v>24</v>
      </c>
      <c r="J1526" s="188" t="s">
        <v>807</v>
      </c>
      <c r="K1526" s="286">
        <v>43433</v>
      </c>
      <c r="L1526" s="284" t="s">
        <v>34</v>
      </c>
    </row>
    <row r="1527" spans="1:12" ht="31.5">
      <c r="A1527" s="188" t="s">
        <v>24</v>
      </c>
      <c r="B1527" s="188" t="s">
        <v>25</v>
      </c>
      <c r="C1527" s="284" t="s">
        <v>808</v>
      </c>
      <c r="D1527" s="154" t="s">
        <v>809</v>
      </c>
      <c r="E1527" s="153" t="s">
        <v>28</v>
      </c>
      <c r="F1527" s="285" t="s">
        <v>29</v>
      </c>
      <c r="G1527" s="188" t="s">
        <v>30</v>
      </c>
      <c r="H1527" s="284" t="s">
        <v>115</v>
      </c>
      <c r="I1527" s="188" t="s">
        <v>24</v>
      </c>
      <c r="J1527" s="188" t="s">
        <v>807</v>
      </c>
      <c r="K1527" s="286">
        <v>43433</v>
      </c>
      <c r="L1527" s="284" t="s">
        <v>50</v>
      </c>
    </row>
    <row r="1528" spans="1:12" ht="31.5">
      <c r="A1528" s="188" t="s">
        <v>24</v>
      </c>
      <c r="B1528" s="188" t="s">
        <v>25</v>
      </c>
      <c r="C1528" s="284" t="s">
        <v>662</v>
      </c>
      <c r="D1528" s="154" t="s">
        <v>810</v>
      </c>
      <c r="E1528" s="153" t="s">
        <v>28</v>
      </c>
      <c r="F1528" s="285" t="s">
        <v>29</v>
      </c>
      <c r="G1528" s="188" t="s">
        <v>30</v>
      </c>
      <c r="H1528" s="284" t="s">
        <v>115</v>
      </c>
      <c r="I1528" s="188" t="s">
        <v>24</v>
      </c>
      <c r="J1528" s="188" t="s">
        <v>807</v>
      </c>
      <c r="K1528" s="286">
        <v>43433</v>
      </c>
      <c r="L1528" s="284" t="s">
        <v>34</v>
      </c>
    </row>
    <row r="1529" spans="1:12" ht="31.5">
      <c r="A1529" s="188" t="s">
        <v>24</v>
      </c>
      <c r="B1529" s="188" t="s">
        <v>25</v>
      </c>
      <c r="C1529" s="284" t="s">
        <v>662</v>
      </c>
      <c r="D1529" s="154" t="s">
        <v>2383</v>
      </c>
      <c r="E1529" s="153" t="s">
        <v>28</v>
      </c>
      <c r="F1529" s="285" t="s">
        <v>29</v>
      </c>
      <c r="G1529" s="188" t="s">
        <v>30</v>
      </c>
      <c r="H1529" s="284" t="s">
        <v>115</v>
      </c>
      <c r="I1529" s="188" t="s">
        <v>24</v>
      </c>
      <c r="J1529" s="188" t="s">
        <v>807</v>
      </c>
      <c r="K1529" s="286">
        <v>43433</v>
      </c>
      <c r="L1529" s="284" t="s">
        <v>34</v>
      </c>
    </row>
    <row r="1530" spans="1:12" ht="31.5">
      <c r="A1530" s="248" t="s">
        <v>24</v>
      </c>
      <c r="B1530" s="188" t="s">
        <v>25</v>
      </c>
      <c r="C1530" s="153" t="s">
        <v>2137</v>
      </c>
      <c r="D1530" s="153" t="s">
        <v>2384</v>
      </c>
      <c r="E1530" s="153" t="s">
        <v>28</v>
      </c>
      <c r="F1530" s="154" t="s">
        <v>29</v>
      </c>
      <c r="G1530" s="153" t="s">
        <v>30</v>
      </c>
      <c r="H1530" s="153" t="s">
        <v>97</v>
      </c>
      <c r="I1530" s="153" t="s">
        <v>338</v>
      </c>
      <c r="J1530" s="153" t="s">
        <v>338</v>
      </c>
      <c r="K1530" s="156">
        <v>43433</v>
      </c>
      <c r="L1530" s="153" t="s">
        <v>34</v>
      </c>
    </row>
    <row r="1531" spans="1:12" ht="63">
      <c r="A1531" s="153" t="s">
        <v>24</v>
      </c>
      <c r="B1531" s="153" t="s">
        <v>25</v>
      </c>
      <c r="C1531" s="153" t="s">
        <v>2385</v>
      </c>
      <c r="D1531" s="153" t="s">
        <v>2386</v>
      </c>
      <c r="E1531" s="153" t="s">
        <v>28</v>
      </c>
      <c r="F1531" s="154" t="s">
        <v>29</v>
      </c>
      <c r="G1531" s="153" t="s">
        <v>30</v>
      </c>
      <c r="H1531" s="153" t="s">
        <v>115</v>
      </c>
      <c r="I1531" s="153" t="s">
        <v>2092</v>
      </c>
      <c r="J1531" s="153" t="s">
        <v>2092</v>
      </c>
      <c r="K1531" s="163">
        <v>43433</v>
      </c>
      <c r="L1531" s="153" t="s">
        <v>2093</v>
      </c>
    </row>
    <row r="1532" spans="1:12" ht="63">
      <c r="A1532" s="153" t="s">
        <v>24</v>
      </c>
      <c r="B1532" s="153" t="s">
        <v>25</v>
      </c>
      <c r="C1532" s="153" t="s">
        <v>2385</v>
      </c>
      <c r="D1532" s="153" t="s">
        <v>2387</v>
      </c>
      <c r="E1532" s="153" t="s">
        <v>28</v>
      </c>
      <c r="F1532" s="154" t="s">
        <v>29</v>
      </c>
      <c r="G1532" s="153" t="s">
        <v>30</v>
      </c>
      <c r="H1532" s="153" t="s">
        <v>115</v>
      </c>
      <c r="I1532" s="153" t="s">
        <v>2092</v>
      </c>
      <c r="J1532" s="153" t="s">
        <v>2092</v>
      </c>
      <c r="K1532" s="163">
        <v>43433</v>
      </c>
      <c r="L1532" s="153" t="s">
        <v>2093</v>
      </c>
    </row>
    <row r="1533" spans="1:12" ht="31.5">
      <c r="A1533" s="153" t="s">
        <v>24</v>
      </c>
      <c r="B1533" s="153" t="s">
        <v>25</v>
      </c>
      <c r="C1533" s="153" t="s">
        <v>996</v>
      </c>
      <c r="D1533" s="153" t="s">
        <v>2388</v>
      </c>
      <c r="E1533" s="153" t="s">
        <v>28</v>
      </c>
      <c r="F1533" s="154" t="s">
        <v>29</v>
      </c>
      <c r="G1533" s="153" t="s">
        <v>30</v>
      </c>
      <c r="H1533" s="153" t="s">
        <v>115</v>
      </c>
      <c r="I1533" s="153" t="s">
        <v>305</v>
      </c>
      <c r="J1533" s="153" t="s">
        <v>2153</v>
      </c>
      <c r="K1533" s="163">
        <v>43433</v>
      </c>
      <c r="L1533" s="153" t="s">
        <v>244</v>
      </c>
    </row>
    <row r="1534" spans="1:12" ht="63">
      <c r="A1534" s="151" t="s">
        <v>24</v>
      </c>
      <c r="B1534" s="151" t="s">
        <v>25</v>
      </c>
      <c r="C1534" s="151" t="s">
        <v>996</v>
      </c>
      <c r="D1534" s="151" t="s">
        <v>2389</v>
      </c>
      <c r="E1534" s="151" t="s">
        <v>28</v>
      </c>
      <c r="F1534" s="154" t="s">
        <v>29</v>
      </c>
      <c r="G1534" s="151" t="s">
        <v>30</v>
      </c>
      <c r="H1534" s="151" t="s">
        <v>115</v>
      </c>
      <c r="I1534" s="151" t="s">
        <v>305</v>
      </c>
      <c r="J1534" s="151" t="s">
        <v>2153</v>
      </c>
      <c r="K1534" s="152">
        <v>43433</v>
      </c>
      <c r="L1534" s="151" t="s">
        <v>244</v>
      </c>
    </row>
    <row r="1535" spans="1:12" ht="47.25">
      <c r="A1535" s="19" t="s">
        <v>24</v>
      </c>
      <c r="B1535" s="19"/>
      <c r="C1535" s="19" t="s">
        <v>1871</v>
      </c>
      <c r="D1535" s="19" t="s">
        <v>2390</v>
      </c>
      <c r="E1535" s="19" t="s">
        <v>28</v>
      </c>
      <c r="F1535" s="19" t="s">
        <v>29</v>
      </c>
      <c r="G1535" s="19"/>
      <c r="H1535" s="19" t="s">
        <v>115</v>
      </c>
      <c r="I1535" s="19" t="s">
        <v>659</v>
      </c>
      <c r="J1535" s="19" t="s">
        <v>1873</v>
      </c>
      <c r="K1535" s="280">
        <v>43433</v>
      </c>
      <c r="L1535" s="19"/>
    </row>
    <row r="1536" spans="1:12" ht="63">
      <c r="A1536" s="151" t="s">
        <v>24</v>
      </c>
      <c r="B1536" s="151" t="s">
        <v>25</v>
      </c>
      <c r="C1536" s="151" t="s">
        <v>2087</v>
      </c>
      <c r="D1536" s="19" t="s">
        <v>2391</v>
      </c>
      <c r="E1536" s="151" t="s">
        <v>28</v>
      </c>
      <c r="F1536" s="19" t="s">
        <v>29</v>
      </c>
      <c r="G1536" s="151" t="s">
        <v>30</v>
      </c>
      <c r="H1536" s="245" t="s">
        <v>31</v>
      </c>
      <c r="I1536" s="245" t="s">
        <v>736</v>
      </c>
      <c r="J1536" s="245" t="s">
        <v>736</v>
      </c>
      <c r="K1536" s="246">
        <v>43438</v>
      </c>
      <c r="L1536" s="151" t="s">
        <v>30</v>
      </c>
    </row>
    <row r="1537" spans="1:12" ht="31.5">
      <c r="A1537" s="284" t="s">
        <v>24</v>
      </c>
      <c r="B1537" s="284" t="s">
        <v>25</v>
      </c>
      <c r="C1537" s="284" t="s">
        <v>2392</v>
      </c>
      <c r="D1537" s="19" t="s">
        <v>2393</v>
      </c>
      <c r="E1537" s="151" t="s">
        <v>28</v>
      </c>
      <c r="F1537" s="19" t="s">
        <v>29</v>
      </c>
      <c r="G1537" s="284" t="s">
        <v>30</v>
      </c>
      <c r="H1537" s="284" t="s">
        <v>115</v>
      </c>
      <c r="I1537" s="284" t="s">
        <v>24</v>
      </c>
      <c r="J1537" s="284" t="s">
        <v>807</v>
      </c>
      <c r="K1537" s="280">
        <v>43438</v>
      </c>
      <c r="L1537" s="284" t="s">
        <v>37</v>
      </c>
    </row>
    <row r="1538" spans="1:12" ht="31.5">
      <c r="A1538" s="284" t="s">
        <v>24</v>
      </c>
      <c r="B1538" s="284" t="s">
        <v>25</v>
      </c>
      <c r="C1538" s="151" t="s">
        <v>1268</v>
      </c>
      <c r="D1538" s="151" t="s">
        <v>2394</v>
      </c>
      <c r="E1538" s="151" t="s">
        <v>28</v>
      </c>
      <c r="F1538" s="19" t="s">
        <v>29</v>
      </c>
      <c r="G1538" s="151" t="s">
        <v>30</v>
      </c>
      <c r="H1538" s="151" t="s">
        <v>97</v>
      </c>
      <c r="I1538" s="151" t="s">
        <v>338</v>
      </c>
      <c r="J1538" s="151" t="s">
        <v>338</v>
      </c>
      <c r="K1538" s="183">
        <v>43438</v>
      </c>
      <c r="L1538" s="151" t="s">
        <v>30</v>
      </c>
    </row>
    <row r="1539" spans="1:12" ht="31.5">
      <c r="A1539" s="153" t="s">
        <v>24</v>
      </c>
      <c r="B1539" s="153" t="s">
        <v>25</v>
      </c>
      <c r="C1539" s="153" t="s">
        <v>2178</v>
      </c>
      <c r="D1539" s="153" t="s">
        <v>2395</v>
      </c>
      <c r="E1539" s="153" t="s">
        <v>28</v>
      </c>
      <c r="F1539" s="19" t="s">
        <v>29</v>
      </c>
      <c r="G1539" s="153" t="s">
        <v>30</v>
      </c>
      <c r="H1539" s="153" t="s">
        <v>115</v>
      </c>
      <c r="I1539" s="153" t="s">
        <v>928</v>
      </c>
      <c r="J1539" s="153" t="s">
        <v>2153</v>
      </c>
      <c r="K1539" s="163">
        <v>43438</v>
      </c>
      <c r="L1539" s="153" t="s">
        <v>244</v>
      </c>
    </row>
    <row r="1540" spans="1:12" ht="31.5">
      <c r="A1540" s="153" t="s">
        <v>24</v>
      </c>
      <c r="B1540" s="153" t="s">
        <v>25</v>
      </c>
      <c r="C1540" s="153" t="s">
        <v>2396</v>
      </c>
      <c r="D1540" s="153" t="s">
        <v>2397</v>
      </c>
      <c r="E1540" s="153" t="s">
        <v>28</v>
      </c>
      <c r="F1540" s="19" t="s">
        <v>29</v>
      </c>
      <c r="G1540" s="153" t="s">
        <v>30</v>
      </c>
      <c r="H1540" s="153" t="s">
        <v>115</v>
      </c>
      <c r="I1540" s="153" t="s">
        <v>928</v>
      </c>
      <c r="J1540" s="153" t="s">
        <v>2153</v>
      </c>
      <c r="K1540" s="163">
        <v>43438</v>
      </c>
      <c r="L1540" s="153" t="s">
        <v>244</v>
      </c>
    </row>
    <row r="1541" spans="1:12" ht="31.5">
      <c r="A1541" s="153" t="s">
        <v>24</v>
      </c>
      <c r="B1541" s="153" t="s">
        <v>25</v>
      </c>
      <c r="C1541" s="153" t="s">
        <v>692</v>
      </c>
      <c r="D1541" s="153" t="s">
        <v>2398</v>
      </c>
      <c r="E1541" s="153" t="s">
        <v>28</v>
      </c>
      <c r="F1541" s="19" t="s">
        <v>29</v>
      </c>
      <c r="G1541" s="153" t="s">
        <v>30</v>
      </c>
      <c r="H1541" s="153" t="s">
        <v>115</v>
      </c>
      <c r="I1541" s="153" t="s">
        <v>2399</v>
      </c>
      <c r="J1541" s="153" t="s">
        <v>2400</v>
      </c>
      <c r="K1541" s="163">
        <v>43438</v>
      </c>
      <c r="L1541" s="153" t="s">
        <v>244</v>
      </c>
    </row>
    <row r="1542" spans="1:12" ht="31.5">
      <c r="A1542" s="153" t="s">
        <v>24</v>
      </c>
      <c r="B1542" s="153" t="s">
        <v>25</v>
      </c>
      <c r="C1542" s="153" t="s">
        <v>692</v>
      </c>
      <c r="D1542" s="153" t="s">
        <v>2401</v>
      </c>
      <c r="E1542" s="153" t="s">
        <v>28</v>
      </c>
      <c r="F1542" s="19" t="s">
        <v>29</v>
      </c>
      <c r="G1542" s="153" t="s">
        <v>30</v>
      </c>
      <c r="H1542" s="153" t="s">
        <v>115</v>
      </c>
      <c r="I1542" s="153" t="s">
        <v>2399</v>
      </c>
      <c r="J1542" s="153" t="s">
        <v>2402</v>
      </c>
      <c r="K1542" s="163">
        <v>43438</v>
      </c>
      <c r="L1542" s="153" t="s">
        <v>244</v>
      </c>
    </row>
    <row r="1543" spans="1:12" ht="47.25">
      <c r="A1543" s="151" t="s">
        <v>24</v>
      </c>
      <c r="B1543" s="151" t="s">
        <v>25</v>
      </c>
      <c r="C1543" s="151" t="s">
        <v>837</v>
      </c>
      <c r="D1543" s="151" t="s">
        <v>2403</v>
      </c>
      <c r="E1543" s="151" t="s">
        <v>28</v>
      </c>
      <c r="F1543" s="19" t="s">
        <v>29</v>
      </c>
      <c r="G1543" s="151" t="s">
        <v>30</v>
      </c>
      <c r="H1543" s="182" t="s">
        <v>115</v>
      </c>
      <c r="I1543" s="151" t="s">
        <v>743</v>
      </c>
      <c r="J1543" s="151" t="s">
        <v>839</v>
      </c>
      <c r="K1543" s="183">
        <v>43438</v>
      </c>
      <c r="L1543" s="151" t="s">
        <v>34</v>
      </c>
    </row>
    <row r="1544" spans="1:12" ht="31.5">
      <c r="A1544" s="190" t="s">
        <v>24</v>
      </c>
      <c r="B1544" s="190" t="s">
        <v>25</v>
      </c>
      <c r="C1544" s="190" t="s">
        <v>2404</v>
      </c>
      <c r="D1544" s="190" t="s">
        <v>2405</v>
      </c>
      <c r="E1544" s="190" t="s">
        <v>28</v>
      </c>
      <c r="F1544" s="154" t="s">
        <v>29</v>
      </c>
      <c r="G1544" s="190"/>
      <c r="H1544" s="190" t="s">
        <v>115</v>
      </c>
      <c r="I1544" s="190" t="s">
        <v>659</v>
      </c>
      <c r="J1544" s="190" t="s">
        <v>944</v>
      </c>
      <c r="K1544" s="191">
        <v>43438</v>
      </c>
      <c r="L1544" s="190" t="s">
        <v>244</v>
      </c>
    </row>
    <row r="1545" spans="1:12" ht="78.75">
      <c r="A1545" s="151" t="s">
        <v>24</v>
      </c>
      <c r="B1545" s="151" t="s">
        <v>25</v>
      </c>
      <c r="C1545" s="151" t="s">
        <v>2087</v>
      </c>
      <c r="D1545" s="19" t="s">
        <v>2406</v>
      </c>
      <c r="E1545" s="151" t="s">
        <v>28</v>
      </c>
      <c r="F1545" s="245" t="s">
        <v>433</v>
      </c>
      <c r="G1545" s="151" t="s">
        <v>30</v>
      </c>
      <c r="H1545" s="245" t="s">
        <v>31</v>
      </c>
      <c r="I1545" s="245" t="s">
        <v>736</v>
      </c>
      <c r="J1545" s="245" t="s">
        <v>736</v>
      </c>
      <c r="K1545" s="246">
        <v>43439</v>
      </c>
      <c r="L1545" s="151" t="s">
        <v>30</v>
      </c>
    </row>
    <row r="1546" spans="1:12" ht="31.5">
      <c r="A1546" s="153" t="s">
        <v>24</v>
      </c>
      <c r="B1546" s="153" t="s">
        <v>25</v>
      </c>
      <c r="C1546" s="153" t="s">
        <v>2407</v>
      </c>
      <c r="D1546" s="153" t="s">
        <v>2408</v>
      </c>
      <c r="E1546" s="153" t="s">
        <v>28</v>
      </c>
      <c r="F1546" s="154" t="s">
        <v>433</v>
      </c>
      <c r="G1546" s="153" t="s">
        <v>30</v>
      </c>
      <c r="H1546" s="153" t="s">
        <v>115</v>
      </c>
      <c r="I1546" s="153" t="s">
        <v>2399</v>
      </c>
      <c r="J1546" s="153" t="s">
        <v>2288</v>
      </c>
      <c r="K1546" s="163">
        <v>43439</v>
      </c>
      <c r="L1546" s="153" t="s">
        <v>244</v>
      </c>
    </row>
    <row r="1547" spans="1:12" ht="31.5">
      <c r="A1547" s="190" t="s">
        <v>24</v>
      </c>
      <c r="B1547" s="190" t="s">
        <v>25</v>
      </c>
      <c r="C1547" s="190" t="s">
        <v>2409</v>
      </c>
      <c r="D1547" s="190" t="s">
        <v>2410</v>
      </c>
      <c r="E1547" s="190" t="s">
        <v>28</v>
      </c>
      <c r="F1547" s="154" t="s">
        <v>29</v>
      </c>
      <c r="G1547" s="190"/>
      <c r="H1547" s="190" t="s">
        <v>115</v>
      </c>
      <c r="I1547" s="190" t="s">
        <v>659</v>
      </c>
      <c r="J1547" s="190" t="s">
        <v>1873</v>
      </c>
      <c r="K1547" s="191">
        <v>43439</v>
      </c>
      <c r="L1547" s="190"/>
    </row>
    <row r="1548" spans="1:12" ht="63">
      <c r="A1548" s="151" t="s">
        <v>24</v>
      </c>
      <c r="B1548" s="151" t="s">
        <v>25</v>
      </c>
      <c r="C1548" s="151" t="s">
        <v>2087</v>
      </c>
      <c r="D1548" s="19" t="s">
        <v>2411</v>
      </c>
      <c r="E1548" s="151" t="s">
        <v>28</v>
      </c>
      <c r="F1548" s="245" t="s">
        <v>433</v>
      </c>
      <c r="G1548" s="151" t="s">
        <v>30</v>
      </c>
      <c r="H1548" s="245" t="s">
        <v>31</v>
      </c>
      <c r="I1548" s="245" t="s">
        <v>736</v>
      </c>
      <c r="J1548" s="245" t="s">
        <v>736</v>
      </c>
      <c r="K1548" s="246">
        <v>43440</v>
      </c>
      <c r="L1548" s="151" t="s">
        <v>30</v>
      </c>
    </row>
    <row r="1549" spans="1:12" ht="31.5">
      <c r="A1549" s="151" t="s">
        <v>24</v>
      </c>
      <c r="B1549" s="151" t="s">
        <v>25</v>
      </c>
      <c r="C1549" s="151" t="s">
        <v>2378</v>
      </c>
      <c r="D1549" s="151" t="s">
        <v>2378</v>
      </c>
      <c r="E1549" s="151" t="s">
        <v>28</v>
      </c>
      <c r="F1549" s="19" t="s">
        <v>29</v>
      </c>
      <c r="G1549" s="151" t="s">
        <v>30</v>
      </c>
      <c r="H1549" s="151" t="s">
        <v>31</v>
      </c>
      <c r="I1549" s="151" t="s">
        <v>434</v>
      </c>
      <c r="J1549" s="151" t="s">
        <v>435</v>
      </c>
      <c r="K1549" s="204">
        <v>43440</v>
      </c>
      <c r="L1549" s="151" t="s">
        <v>30</v>
      </c>
    </row>
    <row r="1550" spans="1:12" ht="63">
      <c r="A1550" s="151" t="s">
        <v>24</v>
      </c>
      <c r="B1550" s="151" t="s">
        <v>25</v>
      </c>
      <c r="C1550" s="151" t="s">
        <v>1086</v>
      </c>
      <c r="D1550" s="151" t="s">
        <v>2412</v>
      </c>
      <c r="E1550" s="151" t="s">
        <v>28</v>
      </c>
      <c r="F1550" s="19" t="s">
        <v>29</v>
      </c>
      <c r="G1550" s="151" t="s">
        <v>30</v>
      </c>
      <c r="H1550" s="182" t="s">
        <v>115</v>
      </c>
      <c r="I1550" s="151" t="s">
        <v>743</v>
      </c>
      <c r="J1550" s="151" t="s">
        <v>744</v>
      </c>
      <c r="K1550" s="183">
        <v>43440</v>
      </c>
      <c r="L1550" s="151"/>
    </row>
    <row r="1551" spans="1:12" ht="78.75">
      <c r="A1551" s="151" t="s">
        <v>24</v>
      </c>
      <c r="B1551" s="151" t="s">
        <v>25</v>
      </c>
      <c r="C1551" s="151" t="s">
        <v>2087</v>
      </c>
      <c r="D1551" s="19" t="s">
        <v>2413</v>
      </c>
      <c r="E1551" s="151" t="s">
        <v>28</v>
      </c>
      <c r="F1551" s="245" t="s">
        <v>433</v>
      </c>
      <c r="G1551" s="151" t="s">
        <v>30</v>
      </c>
      <c r="H1551" s="245" t="s">
        <v>31</v>
      </c>
      <c r="I1551" s="245" t="s">
        <v>736</v>
      </c>
      <c r="J1551" s="245" t="s">
        <v>736</v>
      </c>
      <c r="K1551" s="246">
        <v>43441</v>
      </c>
      <c r="L1551" s="151" t="s">
        <v>30</v>
      </c>
    </row>
    <row r="1552" spans="1:12" ht="31.5">
      <c r="A1552" s="190" t="s">
        <v>24</v>
      </c>
      <c r="B1552" s="190" t="s">
        <v>25</v>
      </c>
      <c r="C1552" s="190" t="s">
        <v>863</v>
      </c>
      <c r="D1552" s="190" t="s">
        <v>2414</v>
      </c>
      <c r="E1552" s="190" t="s">
        <v>28</v>
      </c>
      <c r="F1552" s="154" t="s">
        <v>29</v>
      </c>
      <c r="G1552" s="190"/>
      <c r="H1552" s="190" t="s">
        <v>115</v>
      </c>
      <c r="I1552" s="190" t="s">
        <v>659</v>
      </c>
      <c r="J1552" s="190" t="s">
        <v>944</v>
      </c>
      <c r="K1552" s="191">
        <v>43444</v>
      </c>
      <c r="L1552" s="190" t="s">
        <v>244</v>
      </c>
    </row>
    <row r="1553" spans="1:12" ht="31.5">
      <c r="A1553" s="248" t="s">
        <v>24</v>
      </c>
      <c r="B1553" s="248" t="s">
        <v>25</v>
      </c>
      <c r="C1553" s="153" t="s">
        <v>1268</v>
      </c>
      <c r="D1553" s="153" t="s">
        <v>2415</v>
      </c>
      <c r="E1553" s="153" t="s">
        <v>28</v>
      </c>
      <c r="F1553" s="154" t="s">
        <v>29</v>
      </c>
      <c r="G1553" s="153" t="s">
        <v>30</v>
      </c>
      <c r="H1553" s="153" t="s">
        <v>97</v>
      </c>
      <c r="I1553" s="153" t="s">
        <v>338</v>
      </c>
      <c r="J1553" s="153" t="s">
        <v>338</v>
      </c>
      <c r="K1553" s="156">
        <v>43446</v>
      </c>
      <c r="L1553" s="153" t="s">
        <v>30</v>
      </c>
    </row>
    <row r="1554" spans="1:12" ht="31.5">
      <c r="A1554" s="284" t="s">
        <v>24</v>
      </c>
      <c r="B1554" s="284" t="s">
        <v>25</v>
      </c>
      <c r="C1554" s="284" t="s">
        <v>662</v>
      </c>
      <c r="D1554" s="19" t="s">
        <v>806</v>
      </c>
      <c r="E1554" s="151" t="s">
        <v>28</v>
      </c>
      <c r="F1554" s="296" t="s">
        <v>29</v>
      </c>
      <c r="G1554" s="284" t="s">
        <v>30</v>
      </c>
      <c r="H1554" s="284" t="s">
        <v>115</v>
      </c>
      <c r="I1554" s="284" t="s">
        <v>24</v>
      </c>
      <c r="J1554" s="284" t="s">
        <v>807</v>
      </c>
      <c r="K1554" s="280">
        <v>43462</v>
      </c>
      <c r="L1554" s="284" t="s">
        <v>34</v>
      </c>
    </row>
    <row r="1555" spans="1:12" ht="31.5">
      <c r="A1555" s="284" t="s">
        <v>24</v>
      </c>
      <c r="B1555" s="284" t="s">
        <v>25</v>
      </c>
      <c r="C1555" s="284" t="s">
        <v>808</v>
      </c>
      <c r="D1555" s="19" t="s">
        <v>809</v>
      </c>
      <c r="E1555" s="151" t="s">
        <v>28</v>
      </c>
      <c r="F1555" s="296" t="s">
        <v>29</v>
      </c>
      <c r="G1555" s="284" t="s">
        <v>30</v>
      </c>
      <c r="H1555" s="284" t="s">
        <v>115</v>
      </c>
      <c r="I1555" s="284" t="s">
        <v>24</v>
      </c>
      <c r="J1555" s="284" t="s">
        <v>807</v>
      </c>
      <c r="K1555" s="280">
        <v>43462</v>
      </c>
      <c r="L1555" s="284" t="s">
        <v>50</v>
      </c>
    </row>
    <row r="1556" spans="1:12" ht="31.5">
      <c r="A1556" s="284" t="s">
        <v>24</v>
      </c>
      <c r="B1556" s="284" t="s">
        <v>25</v>
      </c>
      <c r="C1556" s="284" t="s">
        <v>662</v>
      </c>
      <c r="D1556" s="19" t="s">
        <v>810</v>
      </c>
      <c r="E1556" s="151" t="s">
        <v>28</v>
      </c>
      <c r="F1556" s="296" t="s">
        <v>29</v>
      </c>
      <c r="G1556" s="284" t="s">
        <v>30</v>
      </c>
      <c r="H1556" s="284" t="s">
        <v>115</v>
      </c>
      <c r="I1556" s="284" t="s">
        <v>24</v>
      </c>
      <c r="J1556" s="284" t="s">
        <v>807</v>
      </c>
      <c r="K1556" s="280">
        <v>43462</v>
      </c>
      <c r="L1556" s="284" t="s">
        <v>34</v>
      </c>
    </row>
    <row r="1557" spans="1:12" ht="31.5">
      <c r="A1557" s="284" t="s">
        <v>24</v>
      </c>
      <c r="B1557" s="284" t="s">
        <v>25</v>
      </c>
      <c r="C1557" s="284" t="s">
        <v>1117</v>
      </c>
      <c r="D1557" s="19" t="s">
        <v>1118</v>
      </c>
      <c r="E1557" s="151" t="s">
        <v>28</v>
      </c>
      <c r="F1557" s="296" t="s">
        <v>29</v>
      </c>
      <c r="G1557" s="284" t="s">
        <v>30</v>
      </c>
      <c r="H1557" s="284" t="s">
        <v>115</v>
      </c>
      <c r="I1557" s="284" t="s">
        <v>24</v>
      </c>
      <c r="J1557" s="284" t="s">
        <v>807</v>
      </c>
      <c r="K1557" s="280">
        <v>43462</v>
      </c>
      <c r="L1557" s="284" t="s">
        <v>132</v>
      </c>
    </row>
    <row r="1558" spans="1:12" ht="31.5">
      <c r="A1558" s="284" t="s">
        <v>24</v>
      </c>
      <c r="B1558" s="284" t="s">
        <v>25</v>
      </c>
      <c r="C1558" s="284" t="s">
        <v>662</v>
      </c>
      <c r="D1558" s="19" t="s">
        <v>2416</v>
      </c>
      <c r="E1558" s="151" t="s">
        <v>28</v>
      </c>
      <c r="F1558" s="296" t="s">
        <v>29</v>
      </c>
      <c r="G1558" s="284" t="s">
        <v>30</v>
      </c>
      <c r="H1558" s="284" t="s">
        <v>115</v>
      </c>
      <c r="I1558" s="284" t="s">
        <v>24</v>
      </c>
      <c r="J1558" s="284" t="s">
        <v>807</v>
      </c>
      <c r="K1558" s="280">
        <v>43462</v>
      </c>
      <c r="L1558" s="284" t="s">
        <v>34</v>
      </c>
    </row>
    <row r="1559" spans="1:12" ht="63">
      <c r="A1559" s="151" t="s">
        <v>24</v>
      </c>
      <c r="B1559" s="151" t="s">
        <v>25</v>
      </c>
      <c r="C1559" s="151" t="s">
        <v>1590</v>
      </c>
      <c r="D1559" s="151" t="s">
        <v>2417</v>
      </c>
      <c r="E1559" s="153" t="s">
        <v>28</v>
      </c>
      <c r="F1559" s="296" t="s">
        <v>29</v>
      </c>
      <c r="G1559" s="151" t="s">
        <v>30</v>
      </c>
      <c r="H1559" s="151" t="s">
        <v>115</v>
      </c>
      <c r="I1559" s="151" t="s">
        <v>2418</v>
      </c>
      <c r="J1559" s="151" t="s">
        <v>636</v>
      </c>
      <c r="K1559" s="152">
        <v>43389</v>
      </c>
      <c r="L1559" s="151" t="s">
        <v>708</v>
      </c>
    </row>
    <row r="1560" spans="1:12" ht="31.5">
      <c r="A1560" s="151" t="s">
        <v>24</v>
      </c>
      <c r="B1560" s="151" t="s">
        <v>25</v>
      </c>
      <c r="C1560" s="151" t="s">
        <v>635</v>
      </c>
      <c r="D1560" s="151" t="s">
        <v>1445</v>
      </c>
      <c r="E1560" s="153" t="s">
        <v>28</v>
      </c>
      <c r="F1560" s="296" t="s">
        <v>29</v>
      </c>
      <c r="G1560" s="151" t="s">
        <v>30</v>
      </c>
      <c r="H1560" s="151" t="s">
        <v>115</v>
      </c>
      <c r="I1560" s="151" t="s">
        <v>25</v>
      </c>
      <c r="J1560" s="151" t="s">
        <v>636</v>
      </c>
      <c r="K1560" s="152">
        <v>43410</v>
      </c>
      <c r="L1560" s="151" t="s">
        <v>708</v>
      </c>
    </row>
    <row r="1561" spans="1:12" ht="31.5">
      <c r="A1561" s="153" t="s">
        <v>24</v>
      </c>
      <c r="B1561" s="153" t="s">
        <v>25</v>
      </c>
      <c r="C1561" s="153" t="s">
        <v>2419</v>
      </c>
      <c r="D1561" s="153" t="s">
        <v>2420</v>
      </c>
      <c r="E1561" s="153" t="s">
        <v>28</v>
      </c>
      <c r="F1561" s="296" t="s">
        <v>29</v>
      </c>
      <c r="G1561" s="153" t="s">
        <v>708</v>
      </c>
      <c r="H1561" s="151" t="s">
        <v>115</v>
      </c>
      <c r="I1561" s="153" t="s">
        <v>2038</v>
      </c>
      <c r="J1561" s="153" t="s">
        <v>2038</v>
      </c>
      <c r="K1561" s="243" t="s">
        <v>2085</v>
      </c>
      <c r="L1561" s="153" t="s">
        <v>2086</v>
      </c>
    </row>
    <row r="1562" spans="1:12" ht="31.5">
      <c r="A1562" s="153" t="s">
        <v>24</v>
      </c>
      <c r="B1562" s="153" t="s">
        <v>25</v>
      </c>
      <c r="C1562" s="153" t="s">
        <v>1857</v>
      </c>
      <c r="D1562" s="153" t="s">
        <v>2421</v>
      </c>
      <c r="E1562" s="153" t="s">
        <v>28</v>
      </c>
      <c r="F1562" s="296" t="s">
        <v>29</v>
      </c>
      <c r="G1562" s="153" t="s">
        <v>708</v>
      </c>
      <c r="H1562" s="151" t="s">
        <v>115</v>
      </c>
      <c r="I1562" s="153" t="s">
        <v>2038</v>
      </c>
      <c r="J1562" s="153" t="s">
        <v>2038</v>
      </c>
      <c r="K1562" s="243" t="s">
        <v>2422</v>
      </c>
      <c r="L1562" s="153" t="s">
        <v>2086</v>
      </c>
    </row>
    <row r="1563" spans="1:12" ht="47.25">
      <c r="A1563" s="153" t="s">
        <v>24</v>
      </c>
      <c r="B1563" s="153" t="s">
        <v>25</v>
      </c>
      <c r="C1563" s="153" t="s">
        <v>2423</v>
      </c>
      <c r="D1563" s="153" t="s">
        <v>2424</v>
      </c>
      <c r="E1563" s="153" t="s">
        <v>28</v>
      </c>
      <c r="F1563" s="296" t="s">
        <v>29</v>
      </c>
      <c r="G1563" s="153" t="s">
        <v>708</v>
      </c>
      <c r="H1563" s="153" t="s">
        <v>97</v>
      </c>
      <c r="I1563" s="153" t="s">
        <v>2425</v>
      </c>
      <c r="J1563" s="153" t="s">
        <v>2426</v>
      </c>
      <c r="K1563" s="243" t="s">
        <v>2422</v>
      </c>
      <c r="L1563" s="153"/>
    </row>
    <row r="1564" spans="1:12" ht="47.25">
      <c r="A1564" s="153" t="s">
        <v>24</v>
      </c>
      <c r="B1564" s="153" t="s">
        <v>25</v>
      </c>
      <c r="C1564" s="153" t="s">
        <v>2423</v>
      </c>
      <c r="D1564" s="153" t="s">
        <v>2427</v>
      </c>
      <c r="E1564" s="153" t="s">
        <v>28</v>
      </c>
      <c r="F1564" s="296" t="s">
        <v>29</v>
      </c>
      <c r="G1564" s="153" t="s">
        <v>708</v>
      </c>
      <c r="H1564" s="153" t="s">
        <v>97</v>
      </c>
      <c r="I1564" s="153" t="s">
        <v>636</v>
      </c>
      <c r="J1564" s="153" t="s">
        <v>2426</v>
      </c>
      <c r="K1564" s="243" t="s">
        <v>2428</v>
      </c>
      <c r="L1564" s="153"/>
    </row>
    <row r="1565" spans="1:12" ht="63">
      <c r="A1565" s="153" t="s">
        <v>24</v>
      </c>
      <c r="B1565" s="153" t="s">
        <v>25</v>
      </c>
      <c r="C1565" s="153" t="s">
        <v>2423</v>
      </c>
      <c r="D1565" s="153" t="s">
        <v>2429</v>
      </c>
      <c r="E1565" s="153" t="s">
        <v>28</v>
      </c>
      <c r="F1565" s="296" t="s">
        <v>29</v>
      </c>
      <c r="G1565" s="153" t="s">
        <v>708</v>
      </c>
      <c r="H1565" s="153" t="s">
        <v>97</v>
      </c>
      <c r="I1565" s="153" t="s">
        <v>938</v>
      </c>
      <c r="J1565" s="153" t="s">
        <v>2430</v>
      </c>
      <c r="K1565" s="243" t="s">
        <v>2431</v>
      </c>
      <c r="L1565" s="153"/>
    </row>
    <row r="1566" spans="1:12" ht="63">
      <c r="A1566" s="153" t="s">
        <v>24</v>
      </c>
      <c r="B1566" s="153" t="s">
        <v>25</v>
      </c>
      <c r="C1566" s="153" t="s">
        <v>2432</v>
      </c>
      <c r="D1566" s="153" t="s">
        <v>2433</v>
      </c>
      <c r="E1566" s="153" t="s">
        <v>28</v>
      </c>
      <c r="F1566" s="296" t="s">
        <v>29</v>
      </c>
      <c r="G1566" s="153" t="s">
        <v>708</v>
      </c>
      <c r="H1566" s="153" t="s">
        <v>97</v>
      </c>
      <c r="I1566" s="153" t="s">
        <v>938</v>
      </c>
      <c r="J1566" s="153" t="s">
        <v>2434</v>
      </c>
      <c r="K1566" s="243" t="s">
        <v>2431</v>
      </c>
      <c r="L1566" s="153"/>
    </row>
    <row r="1567" spans="1:12" ht="47.25">
      <c r="A1567" s="153" t="s">
        <v>24</v>
      </c>
      <c r="B1567" s="153" t="s">
        <v>25</v>
      </c>
      <c r="C1567" s="153" t="s">
        <v>2423</v>
      </c>
      <c r="D1567" s="153" t="s">
        <v>2435</v>
      </c>
      <c r="E1567" s="153" t="s">
        <v>28</v>
      </c>
      <c r="F1567" s="296" t="s">
        <v>29</v>
      </c>
      <c r="G1567" s="153" t="s">
        <v>708</v>
      </c>
      <c r="H1567" s="153" t="s">
        <v>97</v>
      </c>
      <c r="I1567" s="153" t="s">
        <v>2436</v>
      </c>
      <c r="J1567" s="153" t="s">
        <v>2426</v>
      </c>
      <c r="K1567" s="243" t="s">
        <v>2437</v>
      </c>
      <c r="L1567" s="153"/>
    </row>
    <row r="1568" spans="1:12" ht="63">
      <c r="A1568" s="153" t="s">
        <v>24</v>
      </c>
      <c r="B1568" s="153" t="s">
        <v>25</v>
      </c>
      <c r="C1568" s="153" t="s">
        <v>2438</v>
      </c>
      <c r="D1568" s="153" t="s">
        <v>2439</v>
      </c>
      <c r="E1568" s="153" t="s">
        <v>28</v>
      </c>
      <c r="F1568" s="296" t="s">
        <v>29</v>
      </c>
      <c r="G1568" s="153" t="s">
        <v>708</v>
      </c>
      <c r="H1568" s="153" t="s">
        <v>115</v>
      </c>
      <c r="I1568" s="153" t="s">
        <v>2038</v>
      </c>
      <c r="J1568" s="153" t="s">
        <v>2038</v>
      </c>
      <c r="K1568" s="243" t="s">
        <v>2440</v>
      </c>
      <c r="L1568" s="153" t="s">
        <v>244</v>
      </c>
    </row>
    <row r="1569" spans="1:12" ht="31.5">
      <c r="A1569" s="153" t="s">
        <v>24</v>
      </c>
      <c r="B1569" s="153" t="s">
        <v>25</v>
      </c>
      <c r="C1569" s="153" t="s">
        <v>2441</v>
      </c>
      <c r="D1569" s="153" t="s">
        <v>2442</v>
      </c>
      <c r="E1569" s="153" t="s">
        <v>28</v>
      </c>
      <c r="F1569" s="296" t="s">
        <v>29</v>
      </c>
      <c r="G1569" s="153" t="s">
        <v>708</v>
      </c>
      <c r="H1569" s="153" t="s">
        <v>115</v>
      </c>
      <c r="I1569" s="153" t="s">
        <v>2038</v>
      </c>
      <c r="J1569" s="153" t="s">
        <v>2038</v>
      </c>
      <c r="K1569" s="243" t="s">
        <v>2440</v>
      </c>
      <c r="L1569" s="153" t="s">
        <v>2086</v>
      </c>
    </row>
    <row r="1570" spans="1:12" ht="47.25">
      <c r="A1570" s="153" t="s">
        <v>24</v>
      </c>
      <c r="B1570" s="153" t="s">
        <v>25</v>
      </c>
      <c r="C1570" s="153" t="s">
        <v>2423</v>
      </c>
      <c r="D1570" s="153" t="s">
        <v>2443</v>
      </c>
      <c r="E1570" s="153" t="s">
        <v>28</v>
      </c>
      <c r="F1570" s="296" t="s">
        <v>29</v>
      </c>
      <c r="G1570" s="153" t="s">
        <v>708</v>
      </c>
      <c r="H1570" s="153" t="s">
        <v>97</v>
      </c>
      <c r="I1570" s="153" t="s">
        <v>636</v>
      </c>
      <c r="J1570" s="153" t="s">
        <v>2444</v>
      </c>
      <c r="K1570" s="243" t="s">
        <v>2440</v>
      </c>
      <c r="L1570" s="153"/>
    </row>
    <row r="1571" spans="1:12" ht="31.5">
      <c r="A1571" s="153" t="s">
        <v>24</v>
      </c>
      <c r="B1571" s="153" t="s">
        <v>25</v>
      </c>
      <c r="C1571" s="153" t="s">
        <v>2423</v>
      </c>
      <c r="D1571" s="153" t="s">
        <v>2445</v>
      </c>
      <c r="E1571" s="153" t="s">
        <v>28</v>
      </c>
      <c r="F1571" s="296" t="s">
        <v>29</v>
      </c>
      <c r="G1571" s="153" t="s">
        <v>708</v>
      </c>
      <c r="H1571" s="153" t="s">
        <v>97</v>
      </c>
      <c r="I1571" s="153" t="s">
        <v>636</v>
      </c>
      <c r="J1571" s="153" t="s">
        <v>2446</v>
      </c>
      <c r="K1571" s="243" t="s">
        <v>2447</v>
      </c>
      <c r="L1571" s="153"/>
    </row>
    <row r="1572" spans="1:12" ht="63">
      <c r="A1572" s="153" t="s">
        <v>24</v>
      </c>
      <c r="B1572" s="153" t="s">
        <v>25</v>
      </c>
      <c r="C1572" s="153" t="s">
        <v>2423</v>
      </c>
      <c r="D1572" s="153" t="s">
        <v>2448</v>
      </c>
      <c r="E1572" s="153" t="s">
        <v>28</v>
      </c>
      <c r="F1572" s="296" t="s">
        <v>29</v>
      </c>
      <c r="G1572" s="153" t="s">
        <v>708</v>
      </c>
      <c r="H1572" s="153" t="s">
        <v>97</v>
      </c>
      <c r="I1572" s="153" t="s">
        <v>636</v>
      </c>
      <c r="J1572" s="153" t="s">
        <v>2449</v>
      </c>
      <c r="K1572" s="243" t="s">
        <v>2450</v>
      </c>
      <c r="L1572" s="153"/>
    </row>
    <row r="1573" spans="1:12" ht="63">
      <c r="A1573" s="153" t="s">
        <v>24</v>
      </c>
      <c r="B1573" s="153" t="s">
        <v>25</v>
      </c>
      <c r="C1573" s="153" t="s">
        <v>2423</v>
      </c>
      <c r="D1573" s="153" t="s">
        <v>2451</v>
      </c>
      <c r="E1573" s="153" t="s">
        <v>28</v>
      </c>
      <c r="F1573" s="296" t="s">
        <v>29</v>
      </c>
      <c r="G1573" s="153" t="s">
        <v>708</v>
      </c>
      <c r="H1573" s="153" t="s">
        <v>97</v>
      </c>
      <c r="I1573" s="153" t="s">
        <v>2452</v>
      </c>
      <c r="J1573" s="153" t="s">
        <v>2453</v>
      </c>
      <c r="K1573" s="243" t="s">
        <v>2454</v>
      </c>
      <c r="L1573" s="153"/>
    </row>
    <row r="1574" spans="1:12" ht="63">
      <c r="A1574" s="153" t="s">
        <v>24</v>
      </c>
      <c r="B1574" s="153" t="s">
        <v>25</v>
      </c>
      <c r="C1574" s="153" t="s">
        <v>2423</v>
      </c>
      <c r="D1574" s="153" t="s">
        <v>2455</v>
      </c>
      <c r="E1574" s="153" t="s">
        <v>28</v>
      </c>
      <c r="F1574" s="296" t="s">
        <v>29</v>
      </c>
      <c r="G1574" s="153" t="s">
        <v>708</v>
      </c>
      <c r="H1574" s="153" t="s">
        <v>97</v>
      </c>
      <c r="I1574" s="153" t="s">
        <v>2456</v>
      </c>
      <c r="J1574" s="153" t="s">
        <v>2457</v>
      </c>
      <c r="K1574" s="243" t="s">
        <v>2454</v>
      </c>
      <c r="L1574" s="153"/>
    </row>
    <row r="1575" spans="1:12" ht="31.5">
      <c r="A1575" s="153" t="s">
        <v>24</v>
      </c>
      <c r="B1575" s="153" t="s">
        <v>25</v>
      </c>
      <c r="C1575" s="153" t="s">
        <v>2423</v>
      </c>
      <c r="D1575" s="153" t="s">
        <v>2458</v>
      </c>
      <c r="E1575" s="153" t="s">
        <v>28</v>
      </c>
      <c r="F1575" s="296" t="s">
        <v>29</v>
      </c>
      <c r="G1575" s="153" t="s">
        <v>708</v>
      </c>
      <c r="H1575" s="153" t="s">
        <v>97</v>
      </c>
      <c r="I1575" s="153" t="s">
        <v>2459</v>
      </c>
      <c r="J1575" s="153" t="s">
        <v>2460</v>
      </c>
      <c r="K1575" s="243" t="s">
        <v>2454</v>
      </c>
      <c r="L1575" s="153"/>
    </row>
    <row r="1576" spans="1:12" ht="47.25">
      <c r="A1576" s="153" t="s">
        <v>24</v>
      </c>
      <c r="B1576" s="153" t="s">
        <v>25</v>
      </c>
      <c r="C1576" s="153" t="s">
        <v>2423</v>
      </c>
      <c r="D1576" s="153" t="s">
        <v>2461</v>
      </c>
      <c r="E1576" s="153" t="s">
        <v>28</v>
      </c>
      <c r="F1576" s="296" t="s">
        <v>29</v>
      </c>
      <c r="G1576" s="153" t="s">
        <v>708</v>
      </c>
      <c r="H1576" s="153" t="s">
        <v>97</v>
      </c>
      <c r="I1576" s="153" t="s">
        <v>2456</v>
      </c>
      <c r="J1576" s="153" t="s">
        <v>2462</v>
      </c>
      <c r="K1576" s="243" t="s">
        <v>2454</v>
      </c>
      <c r="L1576" s="153"/>
    </row>
    <row r="1577" spans="1:12" ht="31.5">
      <c r="A1577" s="153" t="s">
        <v>24</v>
      </c>
      <c r="B1577" s="153" t="s">
        <v>25</v>
      </c>
      <c r="C1577" s="153" t="s">
        <v>1857</v>
      </c>
      <c r="D1577" s="153" t="s">
        <v>2421</v>
      </c>
      <c r="E1577" s="153" t="s">
        <v>28</v>
      </c>
      <c r="F1577" s="296" t="s">
        <v>29</v>
      </c>
      <c r="G1577" s="153" t="s">
        <v>708</v>
      </c>
      <c r="H1577" s="153" t="s">
        <v>115</v>
      </c>
      <c r="I1577" s="153" t="s">
        <v>2463</v>
      </c>
      <c r="J1577" s="153" t="s">
        <v>1669</v>
      </c>
      <c r="K1577" s="243" t="s">
        <v>2464</v>
      </c>
      <c r="L1577" s="153" t="s">
        <v>2086</v>
      </c>
    </row>
    <row r="1578" spans="1:12" ht="63">
      <c r="A1578" s="157" t="s">
        <v>24</v>
      </c>
      <c r="B1578" s="158" t="s">
        <v>25</v>
      </c>
      <c r="C1578" s="153" t="s">
        <v>2423</v>
      </c>
      <c r="D1578" s="153" t="s">
        <v>2465</v>
      </c>
      <c r="E1578" s="153" t="s">
        <v>28</v>
      </c>
      <c r="F1578" s="296" t="s">
        <v>29</v>
      </c>
      <c r="G1578" s="153" t="s">
        <v>708</v>
      </c>
      <c r="H1578" s="153" t="s">
        <v>97</v>
      </c>
      <c r="I1578" s="158" t="s">
        <v>2466</v>
      </c>
      <c r="J1578" s="153" t="s">
        <v>2467</v>
      </c>
      <c r="K1578" s="243" t="s">
        <v>2468</v>
      </c>
      <c r="L1578" s="161"/>
    </row>
    <row r="1579" spans="1:12" ht="31.5">
      <c r="A1579" s="157" t="s">
        <v>24</v>
      </c>
      <c r="B1579" s="158" t="s">
        <v>25</v>
      </c>
      <c r="C1579" s="153" t="s">
        <v>1122</v>
      </c>
      <c r="D1579" s="153" t="s">
        <v>2469</v>
      </c>
      <c r="E1579" s="153" t="s">
        <v>1128</v>
      </c>
      <c r="F1579" s="296" t="s">
        <v>29</v>
      </c>
      <c r="G1579" s="153"/>
      <c r="H1579" s="153" t="s">
        <v>115</v>
      </c>
      <c r="I1579" s="153" t="s">
        <v>2470</v>
      </c>
      <c r="J1579" s="153" t="s">
        <v>2471</v>
      </c>
      <c r="K1579" s="211" t="s">
        <v>2472</v>
      </c>
      <c r="L1579" s="161" t="s">
        <v>769</v>
      </c>
    </row>
    <row r="1580" spans="1:12" ht="31.5">
      <c r="A1580" s="157" t="s">
        <v>24</v>
      </c>
      <c r="B1580" s="158" t="s">
        <v>25</v>
      </c>
      <c r="C1580" s="153" t="s">
        <v>2473</v>
      </c>
      <c r="D1580" s="153" t="s">
        <v>2474</v>
      </c>
      <c r="E1580" s="153" t="s">
        <v>1128</v>
      </c>
      <c r="F1580" s="296" t="s">
        <v>29</v>
      </c>
      <c r="G1580" s="153"/>
      <c r="H1580" s="153" t="s">
        <v>115</v>
      </c>
      <c r="I1580" s="153" t="s">
        <v>2470</v>
      </c>
      <c r="J1580" s="153" t="s">
        <v>2475</v>
      </c>
      <c r="K1580" s="211" t="s">
        <v>2476</v>
      </c>
      <c r="L1580" s="161" t="s">
        <v>769</v>
      </c>
    </row>
    <row r="1581" spans="1:12" ht="63">
      <c r="A1581" s="157" t="s">
        <v>24</v>
      </c>
      <c r="B1581" s="158" t="s">
        <v>25</v>
      </c>
      <c r="C1581" s="153" t="s">
        <v>2423</v>
      </c>
      <c r="D1581" s="153" t="s">
        <v>2477</v>
      </c>
      <c r="E1581" s="153" t="s">
        <v>28</v>
      </c>
      <c r="F1581" s="296" t="s">
        <v>29</v>
      </c>
      <c r="G1581" s="153" t="s">
        <v>708</v>
      </c>
      <c r="H1581" s="153" t="s">
        <v>97</v>
      </c>
      <c r="I1581" s="158" t="s">
        <v>636</v>
      </c>
      <c r="J1581" s="153" t="s">
        <v>2449</v>
      </c>
      <c r="K1581" s="243" t="s">
        <v>2478</v>
      </c>
      <c r="L1581" s="161"/>
    </row>
    <row r="1582" spans="1:12" ht="47.25">
      <c r="A1582" s="157" t="s">
        <v>24</v>
      </c>
      <c r="B1582" s="158" t="s">
        <v>25</v>
      </c>
      <c r="C1582" s="153" t="s">
        <v>2423</v>
      </c>
      <c r="D1582" s="153" t="s">
        <v>2479</v>
      </c>
      <c r="E1582" s="153" t="s">
        <v>28</v>
      </c>
      <c r="F1582" s="296" t="s">
        <v>29</v>
      </c>
      <c r="G1582" s="153" t="s">
        <v>708</v>
      </c>
      <c r="H1582" s="153" t="s">
        <v>97</v>
      </c>
      <c r="I1582" s="158" t="s">
        <v>2456</v>
      </c>
      <c r="J1582" s="153" t="s">
        <v>2480</v>
      </c>
      <c r="K1582" s="243" t="s">
        <v>2478</v>
      </c>
      <c r="L1582" s="161"/>
    </row>
    <row r="1583" spans="1:12" ht="47.25">
      <c r="A1583" s="153" t="s">
        <v>24</v>
      </c>
      <c r="B1583" s="153" t="s">
        <v>25</v>
      </c>
      <c r="C1583" s="153" t="s">
        <v>2423</v>
      </c>
      <c r="D1583" s="153" t="s">
        <v>2481</v>
      </c>
      <c r="E1583" s="153" t="s">
        <v>28</v>
      </c>
      <c r="F1583" s="296" t="s">
        <v>29</v>
      </c>
      <c r="G1583" s="153" t="s">
        <v>708</v>
      </c>
      <c r="H1583" s="153" t="s">
        <v>97</v>
      </c>
      <c r="I1583" s="153" t="s">
        <v>636</v>
      </c>
      <c r="J1583" s="153" t="s">
        <v>2482</v>
      </c>
      <c r="K1583" s="243" t="s">
        <v>2483</v>
      </c>
      <c r="L1583" s="153"/>
    </row>
    <row r="1584" spans="1:12" ht="63">
      <c r="A1584" s="153" t="s">
        <v>24</v>
      </c>
      <c r="B1584" s="153" t="s">
        <v>25</v>
      </c>
      <c r="C1584" s="153" t="s">
        <v>2423</v>
      </c>
      <c r="D1584" s="153" t="s">
        <v>2484</v>
      </c>
      <c r="E1584" s="153" t="s">
        <v>28</v>
      </c>
      <c r="F1584" s="296" t="s">
        <v>29</v>
      </c>
      <c r="G1584" s="153" t="s">
        <v>708</v>
      </c>
      <c r="H1584" s="153" t="s">
        <v>97</v>
      </c>
      <c r="I1584" s="153" t="s">
        <v>636</v>
      </c>
      <c r="J1584" s="153" t="s">
        <v>2467</v>
      </c>
      <c r="K1584" s="243" t="s">
        <v>2483</v>
      </c>
      <c r="L1584" s="153"/>
    </row>
    <row r="1585" spans="1:12" ht="63">
      <c r="A1585" s="153" t="s">
        <v>24</v>
      </c>
      <c r="B1585" s="153" t="s">
        <v>25</v>
      </c>
      <c r="C1585" s="153" t="s">
        <v>2423</v>
      </c>
      <c r="D1585" s="153" t="s">
        <v>2485</v>
      </c>
      <c r="E1585" s="153" t="s">
        <v>28</v>
      </c>
      <c r="F1585" s="296" t="s">
        <v>29</v>
      </c>
      <c r="G1585" s="153" t="s">
        <v>708</v>
      </c>
      <c r="H1585" s="153" t="s">
        <v>97</v>
      </c>
      <c r="I1585" s="153" t="s">
        <v>636</v>
      </c>
      <c r="J1585" s="153" t="s">
        <v>2486</v>
      </c>
      <c r="K1585" s="243" t="s">
        <v>2487</v>
      </c>
      <c r="L1585" s="153"/>
    </row>
    <row r="1586" spans="1:12" ht="31.5">
      <c r="A1586" s="153" t="s">
        <v>24</v>
      </c>
      <c r="B1586" s="153" t="s">
        <v>25</v>
      </c>
      <c r="C1586" s="153" t="s">
        <v>2488</v>
      </c>
      <c r="D1586" s="153" t="s">
        <v>2489</v>
      </c>
      <c r="E1586" s="153" t="s">
        <v>28</v>
      </c>
      <c r="F1586" s="154" t="s">
        <v>433</v>
      </c>
      <c r="G1586" s="153" t="s">
        <v>708</v>
      </c>
      <c r="H1586" s="153" t="s">
        <v>115</v>
      </c>
      <c r="I1586" s="153" t="s">
        <v>2038</v>
      </c>
      <c r="J1586" s="153" t="s">
        <v>1669</v>
      </c>
      <c r="K1586" s="243" t="s">
        <v>2490</v>
      </c>
      <c r="L1586" s="153" t="s">
        <v>244</v>
      </c>
    </row>
    <row r="1587" spans="1:12" ht="63">
      <c r="A1587" s="153" t="s">
        <v>24</v>
      </c>
      <c r="B1587" s="153" t="s">
        <v>25</v>
      </c>
      <c r="C1587" s="153" t="s">
        <v>2423</v>
      </c>
      <c r="D1587" s="153" t="s">
        <v>2491</v>
      </c>
      <c r="E1587" s="153" t="s">
        <v>28</v>
      </c>
      <c r="F1587" s="154" t="s">
        <v>433</v>
      </c>
      <c r="G1587" s="153" t="s">
        <v>708</v>
      </c>
      <c r="H1587" s="153" t="s">
        <v>97</v>
      </c>
      <c r="I1587" s="153" t="s">
        <v>2492</v>
      </c>
      <c r="J1587" s="153" t="s">
        <v>2486</v>
      </c>
      <c r="K1587" s="243" t="s">
        <v>2493</v>
      </c>
      <c r="L1587" s="153"/>
    </row>
    <row r="1588" spans="1:12" ht="47.25">
      <c r="A1588" s="153" t="s">
        <v>24</v>
      </c>
      <c r="B1588" s="153" t="s">
        <v>25</v>
      </c>
      <c r="C1588" s="153" t="s">
        <v>2494</v>
      </c>
      <c r="D1588" s="153" t="s">
        <v>2495</v>
      </c>
      <c r="E1588" s="153" t="s">
        <v>1128</v>
      </c>
      <c r="F1588" s="153" t="s">
        <v>851</v>
      </c>
      <c r="G1588" s="153"/>
      <c r="H1588" s="153" t="s">
        <v>115</v>
      </c>
      <c r="I1588" s="153" t="s">
        <v>2470</v>
      </c>
      <c r="J1588" s="153" t="s">
        <v>2496</v>
      </c>
      <c r="K1588" s="211" t="s">
        <v>2493</v>
      </c>
      <c r="L1588" s="153" t="s">
        <v>769</v>
      </c>
    </row>
    <row r="1589" spans="1:12" ht="45.75">
      <c r="A1589" s="153" t="s">
        <v>24</v>
      </c>
      <c r="B1589" s="153" t="s">
        <v>25</v>
      </c>
      <c r="C1589" s="153" t="s">
        <v>2087</v>
      </c>
      <c r="D1589" s="154" t="s">
        <v>2497</v>
      </c>
      <c r="E1589" s="153" t="s">
        <v>28</v>
      </c>
      <c r="F1589" s="194" t="s">
        <v>433</v>
      </c>
      <c r="G1589" s="256" t="s">
        <v>30</v>
      </c>
      <c r="H1589" s="153" t="s">
        <v>115</v>
      </c>
      <c r="I1589" s="194" t="s">
        <v>736</v>
      </c>
      <c r="J1589" s="194" t="s">
        <v>736</v>
      </c>
      <c r="K1589" s="184" t="s">
        <v>2498</v>
      </c>
      <c r="L1589" s="153" t="s">
        <v>30</v>
      </c>
    </row>
    <row r="1590" spans="1:12" ht="60.75">
      <c r="A1590" s="153" t="s">
        <v>24</v>
      </c>
      <c r="B1590" s="153" t="s">
        <v>25</v>
      </c>
      <c r="C1590" s="153" t="s">
        <v>2087</v>
      </c>
      <c r="D1590" s="154" t="s">
        <v>2499</v>
      </c>
      <c r="E1590" s="153" t="s">
        <v>28</v>
      </c>
      <c r="F1590" s="194" t="s">
        <v>433</v>
      </c>
      <c r="G1590" s="256" t="s">
        <v>30</v>
      </c>
      <c r="H1590" s="153" t="s">
        <v>115</v>
      </c>
      <c r="I1590" s="194" t="s">
        <v>736</v>
      </c>
      <c r="J1590" s="194" t="s">
        <v>736</v>
      </c>
      <c r="K1590" s="184" t="s">
        <v>2498</v>
      </c>
      <c r="L1590" s="153" t="s">
        <v>30</v>
      </c>
    </row>
    <row r="1591" spans="1:12" ht="60.75">
      <c r="A1591" s="153" t="s">
        <v>24</v>
      </c>
      <c r="B1591" s="153" t="s">
        <v>25</v>
      </c>
      <c r="C1591" s="153" t="s">
        <v>2087</v>
      </c>
      <c r="D1591" s="154" t="s">
        <v>2500</v>
      </c>
      <c r="E1591" s="153" t="s">
        <v>28</v>
      </c>
      <c r="F1591" s="194" t="s">
        <v>433</v>
      </c>
      <c r="G1591" s="256" t="s">
        <v>30</v>
      </c>
      <c r="H1591" s="153" t="s">
        <v>115</v>
      </c>
      <c r="I1591" s="194" t="s">
        <v>736</v>
      </c>
      <c r="J1591" s="194" t="s">
        <v>736</v>
      </c>
      <c r="K1591" s="184" t="s">
        <v>2498</v>
      </c>
      <c r="L1591" s="153" t="s">
        <v>30</v>
      </c>
    </row>
    <row r="1592" spans="1:12" ht="45.75">
      <c r="A1592" s="153" t="s">
        <v>24</v>
      </c>
      <c r="B1592" s="153" t="s">
        <v>25</v>
      </c>
      <c r="C1592" s="153" t="s">
        <v>2087</v>
      </c>
      <c r="D1592" s="154" t="s">
        <v>2501</v>
      </c>
      <c r="E1592" s="153" t="s">
        <v>28</v>
      </c>
      <c r="F1592" s="194" t="s">
        <v>433</v>
      </c>
      <c r="G1592" s="256" t="s">
        <v>30</v>
      </c>
      <c r="H1592" s="153" t="s">
        <v>115</v>
      </c>
      <c r="I1592" s="194" t="s">
        <v>736</v>
      </c>
      <c r="J1592" s="194" t="s">
        <v>736</v>
      </c>
      <c r="K1592" s="184" t="s">
        <v>2498</v>
      </c>
      <c r="L1592" s="153" t="s">
        <v>30</v>
      </c>
    </row>
    <row r="1593" spans="1:12" ht="60">
      <c r="A1593" s="297" t="s">
        <v>24</v>
      </c>
      <c r="B1593" s="297" t="s">
        <v>25</v>
      </c>
      <c r="C1593" s="297" t="s">
        <v>111</v>
      </c>
      <c r="D1593" s="297" t="s">
        <v>554</v>
      </c>
      <c r="E1593" s="298" t="s">
        <v>432</v>
      </c>
      <c r="F1593" s="299" t="s">
        <v>29</v>
      </c>
      <c r="G1593" s="297" t="s">
        <v>114</v>
      </c>
      <c r="H1593" s="297" t="s">
        <v>120</v>
      </c>
      <c r="I1593" s="297" t="s">
        <v>24</v>
      </c>
      <c r="J1593" s="297" t="s">
        <v>122</v>
      </c>
      <c r="K1593" s="300">
        <v>42736</v>
      </c>
      <c r="L1593" s="301" t="s">
        <v>34</v>
      </c>
    </row>
    <row r="1594" spans="1:12" ht="30">
      <c r="A1594" s="297" t="s">
        <v>24</v>
      </c>
      <c r="B1594" s="297" t="s">
        <v>25</v>
      </c>
      <c r="C1594" s="298" t="s">
        <v>2502</v>
      </c>
      <c r="D1594" s="298" t="s">
        <v>2503</v>
      </c>
      <c r="E1594" s="298" t="s">
        <v>28</v>
      </c>
      <c r="F1594" s="302" t="s">
        <v>851</v>
      </c>
      <c r="G1594" s="298" t="s">
        <v>30</v>
      </c>
      <c r="H1594" s="298" t="s">
        <v>140</v>
      </c>
      <c r="I1594" s="297" t="s">
        <v>24</v>
      </c>
      <c r="J1594" s="298" t="s">
        <v>985</v>
      </c>
      <c r="K1594" s="298" t="s">
        <v>751</v>
      </c>
      <c r="L1594" s="303" t="s">
        <v>751</v>
      </c>
    </row>
    <row r="1595" spans="1:12" ht="30">
      <c r="A1595" s="297" t="s">
        <v>24</v>
      </c>
      <c r="B1595" s="297" t="s">
        <v>25</v>
      </c>
      <c r="C1595" s="304" t="s">
        <v>2504</v>
      </c>
      <c r="D1595" s="304" t="s">
        <v>2505</v>
      </c>
      <c r="E1595" s="298" t="s">
        <v>28</v>
      </c>
      <c r="F1595" s="305" t="s">
        <v>29</v>
      </c>
      <c r="G1595" s="304" t="s">
        <v>30</v>
      </c>
      <c r="H1595" s="304" t="s">
        <v>115</v>
      </c>
      <c r="I1595" s="297" t="s">
        <v>24</v>
      </c>
      <c r="J1595" s="304" t="s">
        <v>2506</v>
      </c>
      <c r="K1595" s="304">
        <v>2015</v>
      </c>
      <c r="L1595" s="306" t="s">
        <v>37</v>
      </c>
    </row>
    <row r="1596" spans="1:12" ht="60">
      <c r="A1596" s="297" t="s">
        <v>24</v>
      </c>
      <c r="B1596" s="297" t="s">
        <v>25</v>
      </c>
      <c r="C1596" s="297" t="s">
        <v>179</v>
      </c>
      <c r="D1596" s="297" t="s">
        <v>2507</v>
      </c>
      <c r="E1596" s="297" t="s">
        <v>164</v>
      </c>
      <c r="F1596" s="299" t="s">
        <v>47</v>
      </c>
      <c r="G1596" s="307" t="s">
        <v>181</v>
      </c>
      <c r="H1596" s="297" t="s">
        <v>41</v>
      </c>
      <c r="I1596" s="297" t="s">
        <v>24</v>
      </c>
      <c r="J1596" s="297" t="s">
        <v>153</v>
      </c>
      <c r="K1596" s="297" t="s">
        <v>2508</v>
      </c>
      <c r="L1596" s="301" t="s">
        <v>182</v>
      </c>
    </row>
    <row r="1597" spans="1:12" ht="60">
      <c r="A1597" s="297" t="s">
        <v>24</v>
      </c>
      <c r="B1597" s="297" t="s">
        <v>25</v>
      </c>
      <c r="C1597" s="298" t="s">
        <v>2509</v>
      </c>
      <c r="D1597" s="298" t="s">
        <v>2510</v>
      </c>
      <c r="E1597" s="298" t="s">
        <v>432</v>
      </c>
      <c r="F1597" s="302" t="s">
        <v>29</v>
      </c>
      <c r="G1597" s="298" t="s">
        <v>30</v>
      </c>
      <c r="H1597" s="298" t="s">
        <v>115</v>
      </c>
      <c r="I1597" s="297" t="s">
        <v>24</v>
      </c>
      <c r="J1597" s="298" t="s">
        <v>434</v>
      </c>
      <c r="K1597" s="308">
        <v>42892</v>
      </c>
      <c r="L1597" s="303"/>
    </row>
    <row r="1598" spans="1:12" ht="30">
      <c r="A1598" s="297" t="s">
        <v>24</v>
      </c>
      <c r="B1598" s="297" t="s">
        <v>25</v>
      </c>
      <c r="C1598" s="298" t="s">
        <v>2511</v>
      </c>
      <c r="D1598" s="298" t="s">
        <v>2512</v>
      </c>
      <c r="E1598" s="298" t="s">
        <v>432</v>
      </c>
      <c r="F1598" s="302" t="s">
        <v>433</v>
      </c>
      <c r="G1598" s="298" t="s">
        <v>30</v>
      </c>
      <c r="H1598" s="298" t="s">
        <v>115</v>
      </c>
      <c r="I1598" s="297" t="s">
        <v>24</v>
      </c>
      <c r="J1598" s="298" t="s">
        <v>435</v>
      </c>
      <c r="K1598" s="308">
        <v>42958</v>
      </c>
      <c r="L1598" s="303" t="s">
        <v>244</v>
      </c>
    </row>
    <row r="1599" spans="1:12" ht="30">
      <c r="A1599" s="297" t="s">
        <v>24</v>
      </c>
      <c r="B1599" s="297" t="s">
        <v>25</v>
      </c>
      <c r="C1599" s="298" t="s">
        <v>2511</v>
      </c>
      <c r="D1599" s="298" t="s">
        <v>2513</v>
      </c>
      <c r="E1599" s="298" t="s">
        <v>432</v>
      </c>
      <c r="F1599" s="302" t="s">
        <v>433</v>
      </c>
      <c r="G1599" s="298" t="s">
        <v>30</v>
      </c>
      <c r="H1599" s="298" t="s">
        <v>115</v>
      </c>
      <c r="I1599" s="297" t="s">
        <v>24</v>
      </c>
      <c r="J1599" s="298" t="s">
        <v>435</v>
      </c>
      <c r="K1599" s="308">
        <v>42976</v>
      </c>
      <c r="L1599" s="303" t="s">
        <v>244</v>
      </c>
    </row>
    <row r="1600" spans="1:12" ht="30">
      <c r="A1600" s="297" t="s">
        <v>24</v>
      </c>
      <c r="B1600" s="297" t="s">
        <v>25</v>
      </c>
      <c r="C1600" s="298" t="s">
        <v>2514</v>
      </c>
      <c r="D1600" s="298" t="s">
        <v>2515</v>
      </c>
      <c r="E1600" s="298" t="s">
        <v>432</v>
      </c>
      <c r="F1600" s="302" t="s">
        <v>29</v>
      </c>
      <c r="G1600" s="298" t="s">
        <v>30</v>
      </c>
      <c r="H1600" s="298" t="s">
        <v>115</v>
      </c>
      <c r="I1600" s="297" t="s">
        <v>24</v>
      </c>
      <c r="J1600" s="298" t="s">
        <v>434</v>
      </c>
      <c r="K1600" s="308">
        <v>42983</v>
      </c>
      <c r="L1600" s="303"/>
    </row>
    <row r="1601" spans="1:12" ht="30">
      <c r="A1601" s="297" t="s">
        <v>24</v>
      </c>
      <c r="B1601" s="297" t="s">
        <v>25</v>
      </c>
      <c r="C1601" s="298" t="s">
        <v>2514</v>
      </c>
      <c r="D1601" s="298" t="s">
        <v>2516</v>
      </c>
      <c r="E1601" s="298" t="s">
        <v>432</v>
      </c>
      <c r="F1601" s="302" t="s">
        <v>29</v>
      </c>
      <c r="G1601" s="298" t="s">
        <v>30</v>
      </c>
      <c r="H1601" s="298" t="s">
        <v>115</v>
      </c>
      <c r="I1601" s="297" t="s">
        <v>24</v>
      </c>
      <c r="J1601" s="298" t="s">
        <v>434</v>
      </c>
      <c r="K1601" s="308">
        <v>42983</v>
      </c>
      <c r="L1601" s="303"/>
    </row>
    <row r="1602" spans="1:12" ht="60">
      <c r="A1602" s="297" t="s">
        <v>24</v>
      </c>
      <c r="B1602" s="297" t="s">
        <v>25</v>
      </c>
      <c r="C1602" s="297" t="s">
        <v>460</v>
      </c>
      <c r="D1602" s="297" t="s">
        <v>461</v>
      </c>
      <c r="E1602" s="297" t="s">
        <v>462</v>
      </c>
      <c r="F1602" s="299" t="s">
        <v>29</v>
      </c>
      <c r="G1602" s="297" t="s">
        <v>114</v>
      </c>
      <c r="H1602" s="297" t="s">
        <v>115</v>
      </c>
      <c r="I1602" s="297" t="s">
        <v>24</v>
      </c>
      <c r="J1602" s="297" t="s">
        <v>122</v>
      </c>
      <c r="K1602" s="300">
        <v>42736</v>
      </c>
      <c r="L1602" s="301" t="s">
        <v>132</v>
      </c>
    </row>
    <row r="1603" spans="1:12" ht="90">
      <c r="A1603" s="297" t="s">
        <v>24</v>
      </c>
      <c r="B1603" s="297" t="s">
        <v>25</v>
      </c>
      <c r="C1603" s="297" t="s">
        <v>463</v>
      </c>
      <c r="D1603" s="297" t="s">
        <v>464</v>
      </c>
      <c r="E1603" s="297" t="s">
        <v>465</v>
      </c>
      <c r="F1603" s="299" t="s">
        <v>29</v>
      </c>
      <c r="G1603" s="297" t="s">
        <v>114</v>
      </c>
      <c r="H1603" s="297" t="s">
        <v>97</v>
      </c>
      <c r="I1603" s="297" t="s">
        <v>24</v>
      </c>
      <c r="J1603" s="297" t="s">
        <v>122</v>
      </c>
      <c r="K1603" s="300">
        <v>42736</v>
      </c>
      <c r="L1603" s="301" t="s">
        <v>132</v>
      </c>
    </row>
    <row r="1604" spans="1:12" ht="75">
      <c r="A1604" s="297" t="s">
        <v>24</v>
      </c>
      <c r="B1604" s="297" t="s">
        <v>25</v>
      </c>
      <c r="C1604" s="298" t="s">
        <v>2517</v>
      </c>
      <c r="D1604" s="297" t="s">
        <v>2518</v>
      </c>
      <c r="E1604" s="297" t="s">
        <v>2519</v>
      </c>
      <c r="F1604" s="299" t="s">
        <v>29</v>
      </c>
      <c r="G1604" s="297" t="s">
        <v>2520</v>
      </c>
      <c r="H1604" s="297" t="s">
        <v>97</v>
      </c>
      <c r="I1604" s="297" t="s">
        <v>24</v>
      </c>
      <c r="J1604" s="297" t="s">
        <v>2521</v>
      </c>
      <c r="K1604" s="297" t="s">
        <v>2522</v>
      </c>
      <c r="L1604" s="301" t="s">
        <v>481</v>
      </c>
    </row>
    <row r="1605" spans="1:12" ht="30">
      <c r="A1605" s="297" t="s">
        <v>24</v>
      </c>
      <c r="B1605" s="297" t="s">
        <v>25</v>
      </c>
      <c r="C1605" s="309" t="s">
        <v>538</v>
      </c>
      <c r="D1605" s="309" t="s">
        <v>539</v>
      </c>
      <c r="E1605" s="310" t="s">
        <v>442</v>
      </c>
      <c r="F1605" s="311" t="s">
        <v>29</v>
      </c>
      <c r="G1605" s="297" t="s">
        <v>114</v>
      </c>
      <c r="H1605" s="297" t="s">
        <v>540</v>
      </c>
      <c r="I1605" s="297" t="s">
        <v>24</v>
      </c>
      <c r="J1605" s="310" t="s">
        <v>122</v>
      </c>
      <c r="K1605" s="312">
        <v>42736</v>
      </c>
      <c r="L1605" s="313" t="s">
        <v>517</v>
      </c>
    </row>
    <row r="1606" spans="1:12" ht="75">
      <c r="A1606" s="297" t="s">
        <v>24</v>
      </c>
      <c r="B1606" s="297" t="s">
        <v>25</v>
      </c>
      <c r="C1606" s="314" t="s">
        <v>2523</v>
      </c>
      <c r="D1606" s="314" t="s">
        <v>2524</v>
      </c>
      <c r="E1606" s="315" t="s">
        <v>432</v>
      </c>
      <c r="F1606" s="316" t="s">
        <v>29</v>
      </c>
      <c r="G1606" s="298" t="s">
        <v>30</v>
      </c>
      <c r="H1606" s="317" t="s">
        <v>115</v>
      </c>
      <c r="I1606" s="297" t="s">
        <v>24</v>
      </c>
      <c r="J1606" s="315" t="s">
        <v>2525</v>
      </c>
      <c r="K1606" s="318">
        <v>42993</v>
      </c>
      <c r="L1606" s="319"/>
    </row>
    <row r="1607" spans="1:12" ht="45">
      <c r="A1607" s="297" t="s">
        <v>24</v>
      </c>
      <c r="B1607" s="297" t="s">
        <v>25</v>
      </c>
      <c r="C1607" s="320" t="s">
        <v>746</v>
      </c>
      <c r="D1607" s="320" t="s">
        <v>2526</v>
      </c>
      <c r="E1607" s="315" t="s">
        <v>432</v>
      </c>
      <c r="F1607" s="321" t="s">
        <v>29</v>
      </c>
      <c r="G1607" s="317" t="s">
        <v>30</v>
      </c>
      <c r="H1607" s="317" t="s">
        <v>115</v>
      </c>
      <c r="I1607" s="297" t="s">
        <v>24</v>
      </c>
      <c r="J1607" s="321" t="s">
        <v>649</v>
      </c>
      <c r="K1607" s="322">
        <v>42867</v>
      </c>
      <c r="L1607" s="323" t="s">
        <v>30</v>
      </c>
    </row>
    <row r="1608" spans="1:12" ht="45">
      <c r="A1608" s="297" t="s">
        <v>24</v>
      </c>
      <c r="B1608" s="297" t="s">
        <v>25</v>
      </c>
      <c r="C1608" s="320" t="s">
        <v>746</v>
      </c>
      <c r="D1608" s="320" t="s">
        <v>2527</v>
      </c>
      <c r="E1608" s="315" t="s">
        <v>432</v>
      </c>
      <c r="F1608" s="321" t="s">
        <v>29</v>
      </c>
      <c r="G1608" s="317" t="s">
        <v>30</v>
      </c>
      <c r="H1608" s="317" t="s">
        <v>115</v>
      </c>
      <c r="I1608" s="297" t="s">
        <v>24</v>
      </c>
      <c r="J1608" s="321" t="s">
        <v>649</v>
      </c>
      <c r="K1608" s="322">
        <v>42867</v>
      </c>
      <c r="L1608" s="323" t="s">
        <v>30</v>
      </c>
    </row>
    <row r="1609" spans="1:12" ht="45">
      <c r="A1609" s="297" t="s">
        <v>24</v>
      </c>
      <c r="B1609" s="297" t="s">
        <v>25</v>
      </c>
      <c r="C1609" s="320" t="s">
        <v>746</v>
      </c>
      <c r="D1609" s="320" t="s">
        <v>2528</v>
      </c>
      <c r="E1609" s="315" t="s">
        <v>432</v>
      </c>
      <c r="F1609" s="321" t="s">
        <v>29</v>
      </c>
      <c r="G1609" s="317" t="s">
        <v>30</v>
      </c>
      <c r="H1609" s="317" t="s">
        <v>115</v>
      </c>
      <c r="I1609" s="297" t="s">
        <v>24</v>
      </c>
      <c r="J1609" s="321" t="s">
        <v>649</v>
      </c>
      <c r="K1609" s="322">
        <v>42936</v>
      </c>
      <c r="L1609" s="323" t="s">
        <v>30</v>
      </c>
    </row>
    <row r="1610" spans="1:12" ht="45">
      <c r="A1610" s="297" t="s">
        <v>24</v>
      </c>
      <c r="B1610" s="297" t="s">
        <v>25</v>
      </c>
      <c r="C1610" s="309" t="s">
        <v>541</v>
      </c>
      <c r="D1610" s="309" t="s">
        <v>542</v>
      </c>
      <c r="E1610" s="297" t="s">
        <v>465</v>
      </c>
      <c r="F1610" s="311" t="s">
        <v>29</v>
      </c>
      <c r="G1610" s="297" t="s">
        <v>543</v>
      </c>
      <c r="H1610" s="297" t="s">
        <v>97</v>
      </c>
      <c r="I1610" s="297" t="s">
        <v>24</v>
      </c>
      <c r="J1610" s="310" t="s">
        <v>122</v>
      </c>
      <c r="K1610" s="312">
        <v>42736</v>
      </c>
      <c r="L1610" s="313" t="s">
        <v>50</v>
      </c>
    </row>
    <row r="1611" spans="1:12" ht="90">
      <c r="A1611" s="297" t="s">
        <v>24</v>
      </c>
      <c r="B1611" s="297" t="s">
        <v>25</v>
      </c>
      <c r="C1611" s="309" t="s">
        <v>2529</v>
      </c>
      <c r="D1611" s="309" t="s">
        <v>2530</v>
      </c>
      <c r="E1611" s="297" t="s">
        <v>164</v>
      </c>
      <c r="F1611" s="311" t="s">
        <v>47</v>
      </c>
      <c r="G1611" s="307" t="s">
        <v>2531</v>
      </c>
      <c r="H1611" s="297" t="s">
        <v>2532</v>
      </c>
      <c r="I1611" s="297" t="s">
        <v>24</v>
      </c>
      <c r="J1611" s="310" t="s">
        <v>153</v>
      </c>
      <c r="K1611" s="309" t="s">
        <v>2508</v>
      </c>
      <c r="L1611" s="313" t="s">
        <v>2533</v>
      </c>
    </row>
    <row r="1612" spans="1:12" ht="135">
      <c r="A1612" s="297" t="s">
        <v>24</v>
      </c>
      <c r="B1612" s="297" t="s">
        <v>25</v>
      </c>
      <c r="C1612" s="309" t="s">
        <v>2534</v>
      </c>
      <c r="D1612" s="309" t="s">
        <v>2535</v>
      </c>
      <c r="E1612" s="297" t="s">
        <v>164</v>
      </c>
      <c r="F1612" s="311" t="s">
        <v>47</v>
      </c>
      <c r="G1612" s="307" t="s">
        <v>2531</v>
      </c>
      <c r="H1612" s="297" t="s">
        <v>2532</v>
      </c>
      <c r="I1612" s="297" t="s">
        <v>24</v>
      </c>
      <c r="J1612" s="310" t="s">
        <v>153</v>
      </c>
      <c r="K1612" s="309" t="s">
        <v>2508</v>
      </c>
      <c r="L1612" s="313" t="s">
        <v>2533</v>
      </c>
    </row>
    <row r="1613" spans="1:12" ht="45">
      <c r="A1613" s="297" t="s">
        <v>24</v>
      </c>
      <c r="B1613" s="297" t="s">
        <v>25</v>
      </c>
      <c r="C1613" s="309" t="s">
        <v>2536</v>
      </c>
      <c r="D1613" s="309" t="s">
        <v>2537</v>
      </c>
      <c r="E1613" s="298" t="s">
        <v>432</v>
      </c>
      <c r="F1613" s="324" t="s">
        <v>29</v>
      </c>
      <c r="G1613" s="309" t="s">
        <v>30</v>
      </c>
      <c r="H1613" s="309" t="s">
        <v>2538</v>
      </c>
      <c r="I1613" s="297" t="s">
        <v>24</v>
      </c>
      <c r="J1613" s="309" t="s">
        <v>669</v>
      </c>
      <c r="K1613" s="325">
        <v>42948</v>
      </c>
      <c r="L1613" s="309" t="s">
        <v>481</v>
      </c>
    </row>
    <row r="1614" spans="1:12" ht="60">
      <c r="A1614" s="297" t="s">
        <v>24</v>
      </c>
      <c r="B1614" s="297" t="s">
        <v>25</v>
      </c>
      <c r="C1614" s="314" t="s">
        <v>2539</v>
      </c>
      <c r="D1614" s="309" t="s">
        <v>2540</v>
      </c>
      <c r="E1614" s="309" t="s">
        <v>2519</v>
      </c>
      <c r="F1614" s="324" t="s">
        <v>29</v>
      </c>
      <c r="G1614" s="309" t="s">
        <v>2541</v>
      </c>
      <c r="H1614" s="309" t="s">
        <v>97</v>
      </c>
      <c r="I1614" s="297" t="s">
        <v>24</v>
      </c>
      <c r="J1614" s="309" t="s">
        <v>2542</v>
      </c>
      <c r="K1614" s="309" t="s">
        <v>2543</v>
      </c>
      <c r="L1614" s="309" t="s">
        <v>244</v>
      </c>
    </row>
    <row r="1615" spans="1:12" ht="45">
      <c r="A1615" s="297" t="s">
        <v>24</v>
      </c>
      <c r="B1615" s="297" t="s">
        <v>25</v>
      </c>
      <c r="C1615" s="309" t="s">
        <v>221</v>
      </c>
      <c r="D1615" s="309" t="s">
        <v>2544</v>
      </c>
      <c r="E1615" s="309" t="s">
        <v>2519</v>
      </c>
      <c r="F1615" s="324" t="s">
        <v>29</v>
      </c>
      <c r="G1615" s="309" t="s">
        <v>30</v>
      </c>
      <c r="H1615" s="309" t="s">
        <v>115</v>
      </c>
      <c r="I1615" s="297" t="s">
        <v>24</v>
      </c>
      <c r="J1615" s="309" t="s">
        <v>2545</v>
      </c>
      <c r="K1615" s="309" t="s">
        <v>2546</v>
      </c>
      <c r="L1615" s="309" t="s">
        <v>37</v>
      </c>
    </row>
    <row r="1616" spans="1:12" ht="30">
      <c r="A1616" s="297" t="s">
        <v>24</v>
      </c>
      <c r="B1616" s="297" t="s">
        <v>25</v>
      </c>
      <c r="C1616" s="314" t="s">
        <v>2547</v>
      </c>
      <c r="D1616" s="314" t="s">
        <v>2547</v>
      </c>
      <c r="E1616" s="314" t="s">
        <v>432</v>
      </c>
      <c r="F1616" s="326" t="s">
        <v>433</v>
      </c>
      <c r="G1616" s="314" t="s">
        <v>30</v>
      </c>
      <c r="H1616" s="314" t="s">
        <v>115</v>
      </c>
      <c r="I1616" s="297" t="s">
        <v>24</v>
      </c>
      <c r="J1616" s="314" t="s">
        <v>435</v>
      </c>
      <c r="K1616" s="327">
        <v>42886</v>
      </c>
      <c r="L1616" s="314"/>
    </row>
    <row r="1617" spans="1:12" ht="60">
      <c r="A1617" s="297" t="s">
        <v>24</v>
      </c>
      <c r="B1617" s="297" t="s">
        <v>25</v>
      </c>
      <c r="C1617" s="314" t="s">
        <v>2548</v>
      </c>
      <c r="D1617" s="314" t="s">
        <v>2549</v>
      </c>
      <c r="E1617" s="297" t="s">
        <v>2519</v>
      </c>
      <c r="F1617" s="326" t="s">
        <v>2550</v>
      </c>
      <c r="G1617" s="314" t="s">
        <v>2551</v>
      </c>
      <c r="H1617" s="314" t="s">
        <v>140</v>
      </c>
      <c r="I1617" s="297" t="s">
        <v>24</v>
      </c>
      <c r="J1617" s="314" t="s">
        <v>985</v>
      </c>
      <c r="K1617" s="314" t="s">
        <v>679</v>
      </c>
      <c r="L1617" s="314" t="s">
        <v>676</v>
      </c>
    </row>
    <row r="1618" spans="1:12" ht="45">
      <c r="A1618" s="297" t="s">
        <v>24</v>
      </c>
      <c r="B1618" s="297" t="s">
        <v>25</v>
      </c>
      <c r="C1618" s="314" t="s">
        <v>2552</v>
      </c>
      <c r="D1618" s="328" t="s">
        <v>2553</v>
      </c>
      <c r="E1618" s="309" t="s">
        <v>2519</v>
      </c>
      <c r="F1618" s="326" t="s">
        <v>851</v>
      </c>
      <c r="G1618" s="314" t="s">
        <v>30</v>
      </c>
      <c r="H1618" s="314" t="s">
        <v>140</v>
      </c>
      <c r="I1618" s="297" t="s">
        <v>24</v>
      </c>
      <c r="J1618" s="314" t="s">
        <v>985</v>
      </c>
      <c r="K1618" s="314"/>
      <c r="L1618" s="314" t="s">
        <v>2554</v>
      </c>
    </row>
    <row r="1619" spans="1:12" ht="45">
      <c r="A1619" s="297" t="s">
        <v>24</v>
      </c>
      <c r="B1619" s="297" t="s">
        <v>25</v>
      </c>
      <c r="C1619" s="314" t="s">
        <v>2555</v>
      </c>
      <c r="D1619" s="314" t="s">
        <v>2556</v>
      </c>
      <c r="E1619" s="309" t="s">
        <v>2519</v>
      </c>
      <c r="F1619" s="326" t="s">
        <v>851</v>
      </c>
      <c r="G1619" s="314" t="s">
        <v>30</v>
      </c>
      <c r="H1619" s="314" t="s">
        <v>140</v>
      </c>
      <c r="I1619" s="297" t="s">
        <v>24</v>
      </c>
      <c r="J1619" s="314" t="s">
        <v>985</v>
      </c>
      <c r="K1619" s="314" t="s">
        <v>2557</v>
      </c>
      <c r="L1619" s="314" t="s">
        <v>676</v>
      </c>
    </row>
    <row r="1620" spans="1:12" ht="74.25" customHeight="1">
      <c r="A1620" s="297" t="s">
        <v>24</v>
      </c>
      <c r="B1620" s="297" t="s">
        <v>25</v>
      </c>
      <c r="C1620" s="314" t="s">
        <v>2556</v>
      </c>
      <c r="D1620" s="314" t="s">
        <v>2556</v>
      </c>
      <c r="E1620" s="309" t="s">
        <v>2519</v>
      </c>
      <c r="F1620" s="326" t="s">
        <v>851</v>
      </c>
      <c r="G1620" s="314" t="s">
        <v>30</v>
      </c>
      <c r="H1620" s="314" t="s">
        <v>140</v>
      </c>
      <c r="I1620" s="297" t="s">
        <v>24</v>
      </c>
      <c r="J1620" s="314" t="s">
        <v>985</v>
      </c>
      <c r="K1620" s="314" t="s">
        <v>2557</v>
      </c>
      <c r="L1620" s="314" t="s">
        <v>676</v>
      </c>
    </row>
    <row r="1621" spans="1:12" ht="342" customHeight="1">
      <c r="A1621" s="297" t="s">
        <v>24</v>
      </c>
      <c r="B1621" s="297" t="s">
        <v>25</v>
      </c>
      <c r="C1621" s="329" t="s">
        <v>2558</v>
      </c>
      <c r="D1621" s="329" t="s">
        <v>2559</v>
      </c>
      <c r="E1621" s="329" t="s">
        <v>2560</v>
      </c>
      <c r="F1621" s="330" t="s">
        <v>29</v>
      </c>
      <c r="G1621" s="329" t="s">
        <v>2561</v>
      </c>
      <c r="H1621" s="329" t="s">
        <v>265</v>
      </c>
      <c r="I1621" s="297" t="s">
        <v>24</v>
      </c>
      <c r="J1621" s="329" t="s">
        <v>2561</v>
      </c>
      <c r="K1621" s="331" t="s">
        <v>2562</v>
      </c>
      <c r="L1621" s="329" t="s">
        <v>244</v>
      </c>
    </row>
    <row r="1622" spans="1:12" ht="30">
      <c r="A1622" s="297" t="s">
        <v>24</v>
      </c>
      <c r="B1622" s="297" t="s">
        <v>25</v>
      </c>
      <c r="C1622" s="314" t="s">
        <v>1003</v>
      </c>
      <c r="D1622" s="314" t="s">
        <v>1004</v>
      </c>
      <c r="E1622" s="314" t="s">
        <v>515</v>
      </c>
      <c r="F1622" s="326" t="s">
        <v>29</v>
      </c>
      <c r="G1622" s="314" t="s">
        <v>30</v>
      </c>
      <c r="H1622" s="314" t="s">
        <v>31</v>
      </c>
      <c r="I1622" s="297" t="s">
        <v>24</v>
      </c>
      <c r="J1622" s="314" t="s">
        <v>435</v>
      </c>
      <c r="K1622" s="332">
        <v>43165</v>
      </c>
      <c r="L1622" s="314"/>
    </row>
    <row r="1623" spans="1:12" ht="30">
      <c r="A1623" s="297" t="s">
        <v>24</v>
      </c>
      <c r="B1623" s="297" t="s">
        <v>25</v>
      </c>
      <c r="C1623" s="314" t="s">
        <v>1003</v>
      </c>
      <c r="D1623" s="314" t="s">
        <v>1287</v>
      </c>
      <c r="E1623" s="314" t="s">
        <v>515</v>
      </c>
      <c r="F1623" s="326" t="s">
        <v>29</v>
      </c>
      <c r="G1623" s="314" t="s">
        <v>30</v>
      </c>
      <c r="H1623" s="314" t="s">
        <v>31</v>
      </c>
      <c r="I1623" s="297" t="s">
        <v>24</v>
      </c>
      <c r="J1623" s="314" t="s">
        <v>435</v>
      </c>
      <c r="K1623" s="332">
        <v>43207</v>
      </c>
      <c r="L1623" s="314"/>
    </row>
    <row r="1624" spans="1:12" ht="45">
      <c r="A1624" s="297" t="s">
        <v>24</v>
      </c>
      <c r="B1624" s="297" t="s">
        <v>25</v>
      </c>
      <c r="C1624" s="314" t="s">
        <v>1003</v>
      </c>
      <c r="D1624" s="314" t="s">
        <v>1300</v>
      </c>
      <c r="E1624" s="314" t="s">
        <v>515</v>
      </c>
      <c r="F1624" s="326" t="s">
        <v>29</v>
      </c>
      <c r="G1624" s="314" t="s">
        <v>30</v>
      </c>
      <c r="H1624" s="314" t="s">
        <v>31</v>
      </c>
      <c r="I1624" s="297" t="s">
        <v>24</v>
      </c>
      <c r="J1624" s="314" t="s">
        <v>435</v>
      </c>
      <c r="K1624" s="332">
        <v>43209</v>
      </c>
      <c r="L1624" s="314"/>
    </row>
    <row r="1625" spans="1:12" ht="45">
      <c r="A1625" s="297" t="s">
        <v>24</v>
      </c>
      <c r="B1625" s="297" t="s">
        <v>25</v>
      </c>
      <c r="C1625" s="314" t="s">
        <v>1003</v>
      </c>
      <c r="D1625" s="314" t="s">
        <v>1301</v>
      </c>
      <c r="E1625" s="314" t="s">
        <v>515</v>
      </c>
      <c r="F1625" s="326" t="s">
        <v>29</v>
      </c>
      <c r="G1625" s="314" t="s">
        <v>30</v>
      </c>
      <c r="H1625" s="314" t="s">
        <v>31</v>
      </c>
      <c r="I1625" s="297" t="s">
        <v>24</v>
      </c>
      <c r="J1625" s="314" t="s">
        <v>435</v>
      </c>
      <c r="K1625" s="332">
        <v>43209</v>
      </c>
      <c r="L1625" s="314"/>
    </row>
    <row r="1626" spans="1:12" ht="45">
      <c r="A1626" s="297" t="s">
        <v>24</v>
      </c>
      <c r="B1626" s="297" t="s">
        <v>25</v>
      </c>
      <c r="C1626" s="314" t="s">
        <v>1003</v>
      </c>
      <c r="D1626" s="314" t="s">
        <v>2563</v>
      </c>
      <c r="E1626" s="314" t="s">
        <v>515</v>
      </c>
      <c r="F1626" s="326" t="s">
        <v>29</v>
      </c>
      <c r="G1626" s="314" t="s">
        <v>30</v>
      </c>
      <c r="H1626" s="314" t="s">
        <v>31</v>
      </c>
      <c r="I1626" s="297" t="s">
        <v>24</v>
      </c>
      <c r="J1626" s="314" t="s">
        <v>435</v>
      </c>
      <c r="K1626" s="332">
        <v>43209</v>
      </c>
      <c r="L1626" s="314"/>
    </row>
    <row r="1627" spans="1:12" ht="75">
      <c r="A1627" s="297" t="s">
        <v>24</v>
      </c>
      <c r="B1627" s="297" t="s">
        <v>25</v>
      </c>
      <c r="C1627" s="309" t="s">
        <v>602</v>
      </c>
      <c r="D1627" s="309" t="s">
        <v>603</v>
      </c>
      <c r="E1627" s="309" t="s">
        <v>465</v>
      </c>
      <c r="F1627" s="324" t="s">
        <v>29</v>
      </c>
      <c r="G1627" s="309" t="s">
        <v>543</v>
      </c>
      <c r="H1627" s="309" t="s">
        <v>120</v>
      </c>
      <c r="I1627" s="297" t="s">
        <v>24</v>
      </c>
      <c r="J1627" s="309" t="s">
        <v>122</v>
      </c>
      <c r="K1627" s="312">
        <v>42736</v>
      </c>
      <c r="L1627" s="309" t="s">
        <v>50</v>
      </c>
    </row>
    <row r="1628" spans="1:12" ht="90">
      <c r="A1628" s="297" t="s">
        <v>24</v>
      </c>
      <c r="B1628" s="297" t="s">
        <v>25</v>
      </c>
      <c r="C1628" s="309" t="s">
        <v>604</v>
      </c>
      <c r="D1628" s="309" t="s">
        <v>605</v>
      </c>
      <c r="E1628" s="309" t="s">
        <v>465</v>
      </c>
      <c r="F1628" s="324" t="s">
        <v>29</v>
      </c>
      <c r="G1628" s="309" t="s">
        <v>543</v>
      </c>
      <c r="H1628" s="309" t="s">
        <v>120</v>
      </c>
      <c r="I1628" s="297" t="s">
        <v>24</v>
      </c>
      <c r="J1628" s="309" t="s">
        <v>122</v>
      </c>
      <c r="K1628" s="312">
        <v>42736</v>
      </c>
      <c r="L1628" s="309" t="s">
        <v>50</v>
      </c>
    </row>
    <row r="1629" spans="1:12" ht="105">
      <c r="A1629" s="297" t="s">
        <v>24</v>
      </c>
      <c r="B1629" s="297" t="s">
        <v>25</v>
      </c>
      <c r="C1629" s="309" t="s">
        <v>600</v>
      </c>
      <c r="D1629" s="309" t="s">
        <v>601</v>
      </c>
      <c r="E1629" s="309" t="s">
        <v>465</v>
      </c>
      <c r="F1629" s="324" t="s">
        <v>29</v>
      </c>
      <c r="G1629" s="309" t="s">
        <v>599</v>
      </c>
      <c r="H1629" s="309" t="s">
        <v>97</v>
      </c>
      <c r="I1629" s="297" t="s">
        <v>24</v>
      </c>
      <c r="J1629" s="309" t="s">
        <v>122</v>
      </c>
      <c r="K1629" s="312">
        <v>42736</v>
      </c>
      <c r="L1629" s="309" t="s">
        <v>34</v>
      </c>
    </row>
    <row r="1630" spans="1:12" ht="90">
      <c r="A1630" s="297" t="s">
        <v>24</v>
      </c>
      <c r="B1630" s="297" t="s">
        <v>25</v>
      </c>
      <c r="C1630" s="309" t="s">
        <v>606</v>
      </c>
      <c r="D1630" s="309" t="s">
        <v>607</v>
      </c>
      <c r="E1630" s="309" t="s">
        <v>465</v>
      </c>
      <c r="F1630" s="324" t="s">
        <v>29</v>
      </c>
      <c r="G1630" s="309" t="s">
        <v>543</v>
      </c>
      <c r="H1630" s="309" t="s">
        <v>120</v>
      </c>
      <c r="I1630" s="297" t="s">
        <v>24</v>
      </c>
      <c r="J1630" s="309" t="s">
        <v>122</v>
      </c>
      <c r="K1630" s="312">
        <v>42736</v>
      </c>
      <c r="L1630" s="309" t="s">
        <v>50</v>
      </c>
    </row>
    <row r="1631" spans="1:12" ht="45">
      <c r="A1631" s="297" t="s">
        <v>24</v>
      </c>
      <c r="B1631" s="297" t="s">
        <v>25</v>
      </c>
      <c r="C1631" s="314" t="s">
        <v>2564</v>
      </c>
      <c r="D1631" s="309" t="s">
        <v>2565</v>
      </c>
      <c r="E1631" s="309" t="s">
        <v>2519</v>
      </c>
      <c r="F1631" s="324" t="s">
        <v>29</v>
      </c>
      <c r="G1631" s="309" t="s">
        <v>2541</v>
      </c>
      <c r="H1631" s="309" t="s">
        <v>97</v>
      </c>
      <c r="I1631" s="297" t="s">
        <v>24</v>
      </c>
      <c r="J1631" s="309" t="s">
        <v>2542</v>
      </c>
      <c r="K1631" s="309" t="s">
        <v>2566</v>
      </c>
      <c r="L1631" s="309" t="s">
        <v>34</v>
      </c>
    </row>
    <row r="1632" spans="1:12" ht="30">
      <c r="A1632" s="297" t="s">
        <v>24</v>
      </c>
      <c r="B1632" s="297" t="s">
        <v>25</v>
      </c>
      <c r="C1632" s="309" t="s">
        <v>367</v>
      </c>
      <c r="D1632" s="309" t="s">
        <v>2567</v>
      </c>
      <c r="E1632" s="309" t="s">
        <v>2519</v>
      </c>
      <c r="F1632" s="324" t="s">
        <v>29</v>
      </c>
      <c r="G1632" s="309" t="s">
        <v>30</v>
      </c>
      <c r="H1632" s="309" t="s">
        <v>31</v>
      </c>
      <c r="I1632" s="297" t="s">
        <v>24</v>
      </c>
      <c r="J1632" s="309" t="s">
        <v>669</v>
      </c>
      <c r="K1632" s="325">
        <v>42738</v>
      </c>
      <c r="L1632" s="309" t="s">
        <v>37</v>
      </c>
    </row>
    <row r="1633" spans="1:12" ht="105">
      <c r="A1633" s="297" t="s">
        <v>24</v>
      </c>
      <c r="B1633" s="297" t="s">
        <v>25</v>
      </c>
      <c r="C1633" s="309" t="s">
        <v>582</v>
      </c>
      <c r="D1633" s="309" t="s">
        <v>583</v>
      </c>
      <c r="E1633" s="309" t="s">
        <v>492</v>
      </c>
      <c r="F1633" s="324" t="s">
        <v>29</v>
      </c>
      <c r="G1633" s="309" t="s">
        <v>584</v>
      </c>
      <c r="H1633" s="309" t="s">
        <v>115</v>
      </c>
      <c r="I1633" s="297" t="s">
        <v>24</v>
      </c>
      <c r="J1633" s="309" t="s">
        <v>122</v>
      </c>
      <c r="K1633" s="312">
        <v>42736</v>
      </c>
      <c r="L1633" s="309" t="s">
        <v>244</v>
      </c>
    </row>
    <row r="1634" spans="1:12" ht="60">
      <c r="A1634" s="297" t="s">
        <v>24</v>
      </c>
      <c r="B1634" s="297" t="s">
        <v>25</v>
      </c>
      <c r="C1634" s="309" t="s">
        <v>561</v>
      </c>
      <c r="D1634" s="309" t="s">
        <v>562</v>
      </c>
      <c r="E1634" s="309" t="s">
        <v>447</v>
      </c>
      <c r="F1634" s="324" t="s">
        <v>47</v>
      </c>
      <c r="G1634" s="309" t="s">
        <v>560</v>
      </c>
      <c r="H1634" s="309" t="s">
        <v>115</v>
      </c>
      <c r="I1634" s="297" t="s">
        <v>24</v>
      </c>
      <c r="J1634" s="309" t="s">
        <v>122</v>
      </c>
      <c r="K1634" s="312">
        <v>42736</v>
      </c>
      <c r="L1634" s="309" t="s">
        <v>132</v>
      </c>
    </row>
    <row r="1635" spans="1:12" ht="60">
      <c r="A1635" s="297" t="s">
        <v>24</v>
      </c>
      <c r="B1635" s="297" t="s">
        <v>25</v>
      </c>
      <c r="C1635" s="309" t="s">
        <v>558</v>
      </c>
      <c r="D1635" s="309" t="s">
        <v>559</v>
      </c>
      <c r="E1635" s="309" t="s">
        <v>447</v>
      </c>
      <c r="F1635" s="324" t="s">
        <v>47</v>
      </c>
      <c r="G1635" s="309" t="s">
        <v>560</v>
      </c>
      <c r="H1635" s="309" t="s">
        <v>115</v>
      </c>
      <c r="I1635" s="297" t="s">
        <v>24</v>
      </c>
      <c r="J1635" s="309" t="s">
        <v>122</v>
      </c>
      <c r="K1635" s="312">
        <v>42736</v>
      </c>
      <c r="L1635" s="309" t="s">
        <v>132</v>
      </c>
    </row>
    <row r="1636" spans="1:12" ht="45">
      <c r="A1636" s="297" t="s">
        <v>24</v>
      </c>
      <c r="B1636" s="297" t="s">
        <v>25</v>
      </c>
      <c r="C1636" s="309" t="s">
        <v>2568</v>
      </c>
      <c r="D1636" s="309" t="s">
        <v>2569</v>
      </c>
      <c r="E1636" s="309" t="s">
        <v>2519</v>
      </c>
      <c r="F1636" s="324" t="s">
        <v>29</v>
      </c>
      <c r="G1636" s="309" t="s">
        <v>30</v>
      </c>
      <c r="H1636" s="309" t="s">
        <v>31</v>
      </c>
      <c r="I1636" s="297" t="s">
        <v>24</v>
      </c>
      <c r="J1636" s="309" t="s">
        <v>669</v>
      </c>
      <c r="K1636" s="325">
        <v>42775</v>
      </c>
      <c r="L1636" s="309" t="s">
        <v>50</v>
      </c>
    </row>
    <row r="1637" spans="1:12" ht="30">
      <c r="A1637" s="297" t="s">
        <v>24</v>
      </c>
      <c r="B1637" s="297" t="s">
        <v>25</v>
      </c>
      <c r="C1637" s="309" t="s">
        <v>2570</v>
      </c>
      <c r="D1637" s="309" t="s">
        <v>2571</v>
      </c>
      <c r="E1637" s="309" t="s">
        <v>2519</v>
      </c>
      <c r="F1637" s="324" t="s">
        <v>29</v>
      </c>
      <c r="G1637" s="309" t="s">
        <v>30</v>
      </c>
      <c r="H1637" s="309" t="s">
        <v>31</v>
      </c>
      <c r="I1637" s="297" t="s">
        <v>24</v>
      </c>
      <c r="J1637" s="309" t="s">
        <v>669</v>
      </c>
      <c r="K1637" s="325" t="s">
        <v>2572</v>
      </c>
      <c r="L1637" s="309" t="s">
        <v>34</v>
      </c>
    </row>
    <row r="1638" spans="1:12" ht="30">
      <c r="A1638" s="297" t="s">
        <v>24</v>
      </c>
      <c r="B1638" s="297" t="s">
        <v>25</v>
      </c>
      <c r="C1638" s="314" t="s">
        <v>2573</v>
      </c>
      <c r="D1638" s="314" t="s">
        <v>2574</v>
      </c>
      <c r="E1638" s="314" t="s">
        <v>432</v>
      </c>
      <c r="F1638" s="326" t="s">
        <v>433</v>
      </c>
      <c r="G1638" s="314" t="s">
        <v>30</v>
      </c>
      <c r="H1638" s="314" t="s">
        <v>115</v>
      </c>
      <c r="I1638" s="297" t="s">
        <v>24</v>
      </c>
      <c r="J1638" s="314" t="s">
        <v>435</v>
      </c>
      <c r="K1638" s="327">
        <v>43042</v>
      </c>
      <c r="L1638" s="314"/>
    </row>
    <row r="1639" spans="1:12" ht="60">
      <c r="A1639" s="297" t="s">
        <v>24</v>
      </c>
      <c r="B1639" s="297" t="s">
        <v>25</v>
      </c>
      <c r="C1639" s="309" t="s">
        <v>479</v>
      </c>
      <c r="D1639" s="309" t="s">
        <v>480</v>
      </c>
      <c r="E1639" s="309" t="s">
        <v>447</v>
      </c>
      <c r="F1639" s="324" t="s">
        <v>29</v>
      </c>
      <c r="G1639" s="309" t="s">
        <v>114</v>
      </c>
      <c r="H1639" s="309" t="s">
        <v>265</v>
      </c>
      <c r="I1639" s="297" t="s">
        <v>24</v>
      </c>
      <c r="J1639" s="309" t="s">
        <v>122</v>
      </c>
      <c r="K1639" s="312">
        <v>42736</v>
      </c>
      <c r="L1639" s="309" t="s">
        <v>481</v>
      </c>
    </row>
    <row r="1640" spans="1:12" ht="30">
      <c r="A1640" s="297" t="s">
        <v>24</v>
      </c>
      <c r="B1640" s="297" t="s">
        <v>25</v>
      </c>
      <c r="C1640" s="309" t="s">
        <v>629</v>
      </c>
      <c r="D1640" s="309" t="s">
        <v>630</v>
      </c>
      <c r="E1640" s="309" t="s">
        <v>465</v>
      </c>
      <c r="F1640" s="324" t="s">
        <v>29</v>
      </c>
      <c r="G1640" s="309" t="s">
        <v>114</v>
      </c>
      <c r="H1640" s="309" t="s">
        <v>516</v>
      </c>
      <c r="I1640" s="297" t="s">
        <v>24</v>
      </c>
      <c r="J1640" s="309" t="s">
        <v>122</v>
      </c>
      <c r="K1640" s="312">
        <v>42736</v>
      </c>
      <c r="L1640" s="309" t="s">
        <v>132</v>
      </c>
    </row>
    <row r="1641" spans="1:12" ht="60">
      <c r="A1641" s="297" t="s">
        <v>24</v>
      </c>
      <c r="B1641" s="297" t="s">
        <v>25</v>
      </c>
      <c r="C1641" s="314" t="s">
        <v>2575</v>
      </c>
      <c r="D1641" s="314" t="s">
        <v>2576</v>
      </c>
      <c r="E1641" s="309" t="s">
        <v>2519</v>
      </c>
      <c r="F1641" s="326" t="s">
        <v>29</v>
      </c>
      <c r="G1641" s="314" t="s">
        <v>2577</v>
      </c>
      <c r="H1641" s="333" t="s">
        <v>97</v>
      </c>
      <c r="I1641" s="297" t="s">
        <v>24</v>
      </c>
      <c r="J1641" s="334" t="s">
        <v>2578</v>
      </c>
      <c r="K1641" s="327">
        <v>42917</v>
      </c>
      <c r="L1641" s="314" t="s">
        <v>93</v>
      </c>
    </row>
    <row r="1642" spans="1:12" ht="135">
      <c r="A1642" s="297" t="s">
        <v>24</v>
      </c>
      <c r="B1642" s="297" t="s">
        <v>25</v>
      </c>
      <c r="C1642" s="314" t="s">
        <v>330</v>
      </c>
      <c r="D1642" s="314" t="s">
        <v>331</v>
      </c>
      <c r="E1642" s="314" t="s">
        <v>2579</v>
      </c>
      <c r="F1642" s="326" t="s">
        <v>29</v>
      </c>
      <c r="G1642" s="314" t="s">
        <v>2577</v>
      </c>
      <c r="H1642" s="333" t="s">
        <v>97</v>
      </c>
      <c r="I1642" s="297" t="s">
        <v>24</v>
      </c>
      <c r="J1642" s="334" t="s">
        <v>2578</v>
      </c>
      <c r="K1642" s="314" t="s">
        <v>93</v>
      </c>
      <c r="L1642" s="314" t="s">
        <v>93</v>
      </c>
    </row>
    <row r="1643" spans="1:12" ht="75">
      <c r="A1643" s="297" t="s">
        <v>24</v>
      </c>
      <c r="B1643" s="297" t="s">
        <v>25</v>
      </c>
      <c r="C1643" s="314" t="s">
        <v>2580</v>
      </c>
      <c r="D1643" s="314" t="s">
        <v>2581</v>
      </c>
      <c r="E1643" s="314" t="s">
        <v>2579</v>
      </c>
      <c r="F1643" s="326" t="s">
        <v>29</v>
      </c>
      <c r="G1643" s="314" t="s">
        <v>2577</v>
      </c>
      <c r="H1643" s="333" t="s">
        <v>97</v>
      </c>
      <c r="I1643" s="297" t="s">
        <v>24</v>
      </c>
      <c r="J1643" s="334" t="s">
        <v>2578</v>
      </c>
      <c r="K1643" s="327">
        <v>42917</v>
      </c>
      <c r="L1643" s="314" t="s">
        <v>93</v>
      </c>
    </row>
    <row r="1644" spans="1:12" ht="60">
      <c r="A1644" s="297" t="s">
        <v>24</v>
      </c>
      <c r="B1644" s="297" t="s">
        <v>25</v>
      </c>
      <c r="C1644" s="314" t="s">
        <v>315</v>
      </c>
      <c r="D1644" s="314" t="s">
        <v>316</v>
      </c>
      <c r="E1644" s="314" t="s">
        <v>2579</v>
      </c>
      <c r="F1644" s="326" t="s">
        <v>29</v>
      </c>
      <c r="G1644" s="314" t="s">
        <v>2577</v>
      </c>
      <c r="H1644" s="333" t="s">
        <v>97</v>
      </c>
      <c r="I1644" s="297" t="s">
        <v>24</v>
      </c>
      <c r="J1644" s="334" t="s">
        <v>2578</v>
      </c>
      <c r="K1644" s="335">
        <v>42917</v>
      </c>
      <c r="L1644" s="314" t="s">
        <v>93</v>
      </c>
    </row>
    <row r="1645" spans="1:12" ht="120">
      <c r="A1645" s="297" t="s">
        <v>24</v>
      </c>
      <c r="B1645" s="297" t="s">
        <v>25</v>
      </c>
      <c r="C1645" s="314" t="s">
        <v>2582</v>
      </c>
      <c r="D1645" s="314" t="s">
        <v>329</v>
      </c>
      <c r="E1645" s="314" t="s">
        <v>2579</v>
      </c>
      <c r="F1645" s="326" t="s">
        <v>29</v>
      </c>
      <c r="G1645" s="314" t="s">
        <v>2577</v>
      </c>
      <c r="H1645" s="333" t="s">
        <v>97</v>
      </c>
      <c r="I1645" s="297" t="s">
        <v>24</v>
      </c>
      <c r="J1645" s="334" t="s">
        <v>2578</v>
      </c>
      <c r="K1645" s="314" t="s">
        <v>93</v>
      </c>
      <c r="L1645" s="314" t="s">
        <v>93</v>
      </c>
    </row>
    <row r="1646" spans="1:12" ht="135">
      <c r="A1646" s="297" t="s">
        <v>24</v>
      </c>
      <c r="B1646" s="297" t="s">
        <v>25</v>
      </c>
      <c r="C1646" s="314" t="s">
        <v>2583</v>
      </c>
      <c r="D1646" s="314" t="s">
        <v>2584</v>
      </c>
      <c r="E1646" s="314" t="s">
        <v>2579</v>
      </c>
      <c r="F1646" s="326" t="s">
        <v>29</v>
      </c>
      <c r="G1646" s="314" t="s">
        <v>2577</v>
      </c>
      <c r="H1646" s="333" t="s">
        <v>97</v>
      </c>
      <c r="I1646" s="297" t="s">
        <v>24</v>
      </c>
      <c r="J1646" s="334" t="s">
        <v>2578</v>
      </c>
      <c r="K1646" s="314" t="s">
        <v>93</v>
      </c>
      <c r="L1646" s="314" t="s">
        <v>93</v>
      </c>
    </row>
    <row r="1647" spans="1:12" ht="60">
      <c r="A1647" s="297" t="s">
        <v>24</v>
      </c>
      <c r="B1647" s="297" t="s">
        <v>25</v>
      </c>
      <c r="C1647" s="314" t="s">
        <v>321</v>
      </c>
      <c r="D1647" s="314" t="s">
        <v>322</v>
      </c>
      <c r="E1647" s="314" t="s">
        <v>2579</v>
      </c>
      <c r="F1647" s="326" t="s">
        <v>29</v>
      </c>
      <c r="G1647" s="314" t="s">
        <v>2577</v>
      </c>
      <c r="H1647" s="333" t="s">
        <v>97</v>
      </c>
      <c r="I1647" s="297" t="s">
        <v>24</v>
      </c>
      <c r="J1647" s="334" t="s">
        <v>2578</v>
      </c>
      <c r="K1647" s="314" t="s">
        <v>93</v>
      </c>
      <c r="L1647" s="314" t="s">
        <v>638</v>
      </c>
    </row>
    <row r="1648" spans="1:12" ht="75">
      <c r="A1648" s="297" t="s">
        <v>24</v>
      </c>
      <c r="B1648" s="297" t="s">
        <v>25</v>
      </c>
      <c r="C1648" s="314" t="s">
        <v>311</v>
      </c>
      <c r="D1648" s="314" t="s">
        <v>312</v>
      </c>
      <c r="E1648" s="314" t="s">
        <v>2579</v>
      </c>
      <c r="F1648" s="326" t="s">
        <v>29</v>
      </c>
      <c r="G1648" s="314" t="s">
        <v>2577</v>
      </c>
      <c r="H1648" s="333" t="s">
        <v>97</v>
      </c>
      <c r="I1648" s="297" t="s">
        <v>24</v>
      </c>
      <c r="J1648" s="334" t="s">
        <v>2578</v>
      </c>
      <c r="K1648" s="335">
        <v>42826</v>
      </c>
      <c r="L1648" s="314" t="s">
        <v>93</v>
      </c>
    </row>
    <row r="1649" spans="1:12" ht="45">
      <c r="A1649" s="297" t="s">
        <v>24</v>
      </c>
      <c r="B1649" s="297" t="s">
        <v>25</v>
      </c>
      <c r="C1649" s="314" t="s">
        <v>399</v>
      </c>
      <c r="D1649" s="314" t="s">
        <v>400</v>
      </c>
      <c r="E1649" s="314" t="s">
        <v>2579</v>
      </c>
      <c r="F1649" s="326" t="s">
        <v>29</v>
      </c>
      <c r="G1649" s="314" t="s">
        <v>2577</v>
      </c>
      <c r="H1649" s="333" t="s">
        <v>97</v>
      </c>
      <c r="I1649" s="297" t="s">
        <v>24</v>
      </c>
      <c r="J1649" s="334" t="s">
        <v>2578</v>
      </c>
      <c r="K1649" s="314" t="s">
        <v>93</v>
      </c>
      <c r="L1649" s="314" t="s">
        <v>93</v>
      </c>
    </row>
    <row r="1650" spans="1:12" ht="60">
      <c r="A1650" s="297" t="s">
        <v>24</v>
      </c>
      <c r="B1650" s="297" t="s">
        <v>25</v>
      </c>
      <c r="C1650" s="314" t="s">
        <v>313</v>
      </c>
      <c r="D1650" s="314" t="s">
        <v>314</v>
      </c>
      <c r="E1650" s="314" t="s">
        <v>2579</v>
      </c>
      <c r="F1650" s="326" t="s">
        <v>29</v>
      </c>
      <c r="G1650" s="314" t="s">
        <v>2577</v>
      </c>
      <c r="H1650" s="333" t="s">
        <v>97</v>
      </c>
      <c r="I1650" s="297" t="s">
        <v>24</v>
      </c>
      <c r="J1650" s="334" t="s">
        <v>2578</v>
      </c>
      <c r="K1650" s="335">
        <v>42830</v>
      </c>
      <c r="L1650" s="314" t="s">
        <v>93</v>
      </c>
    </row>
    <row r="1651" spans="1:12" ht="75">
      <c r="A1651" s="297" t="s">
        <v>24</v>
      </c>
      <c r="B1651" s="297" t="s">
        <v>25</v>
      </c>
      <c r="C1651" s="314" t="s">
        <v>308</v>
      </c>
      <c r="D1651" s="314" t="s">
        <v>309</v>
      </c>
      <c r="E1651" s="314" t="s">
        <v>2579</v>
      </c>
      <c r="F1651" s="326" t="s">
        <v>29</v>
      </c>
      <c r="G1651" s="314" t="s">
        <v>2577</v>
      </c>
      <c r="H1651" s="333" t="s">
        <v>97</v>
      </c>
      <c r="I1651" s="297" t="s">
        <v>24</v>
      </c>
      <c r="J1651" s="334" t="s">
        <v>2578</v>
      </c>
      <c r="K1651" s="335">
        <v>42760</v>
      </c>
      <c r="L1651" s="314" t="s">
        <v>93</v>
      </c>
    </row>
    <row r="1652" spans="1:12" ht="60">
      <c r="A1652" s="297" t="s">
        <v>24</v>
      </c>
      <c r="B1652" s="297" t="s">
        <v>25</v>
      </c>
      <c r="C1652" s="314" t="s">
        <v>398</v>
      </c>
      <c r="D1652" s="314" t="s">
        <v>322</v>
      </c>
      <c r="E1652" s="314" t="s">
        <v>2579</v>
      </c>
      <c r="F1652" s="326" t="s">
        <v>29</v>
      </c>
      <c r="G1652" s="314" t="s">
        <v>2577</v>
      </c>
      <c r="H1652" s="333" t="s">
        <v>97</v>
      </c>
      <c r="I1652" s="297" t="s">
        <v>24</v>
      </c>
      <c r="J1652" s="334" t="s">
        <v>2578</v>
      </c>
      <c r="K1652" s="314" t="s">
        <v>93</v>
      </c>
      <c r="L1652" s="314" t="s">
        <v>93</v>
      </c>
    </row>
    <row r="1653" spans="1:12" ht="60">
      <c r="A1653" s="297" t="s">
        <v>24</v>
      </c>
      <c r="B1653" s="297" t="s">
        <v>25</v>
      </c>
      <c r="C1653" s="314" t="s">
        <v>317</v>
      </c>
      <c r="D1653" s="314" t="s">
        <v>318</v>
      </c>
      <c r="E1653" s="314" t="s">
        <v>2579</v>
      </c>
      <c r="F1653" s="326" t="s">
        <v>29</v>
      </c>
      <c r="G1653" s="314" t="s">
        <v>2577</v>
      </c>
      <c r="H1653" s="333" t="s">
        <v>97</v>
      </c>
      <c r="I1653" s="297" t="s">
        <v>24</v>
      </c>
      <c r="J1653" s="334" t="s">
        <v>2578</v>
      </c>
      <c r="K1653" s="336" t="s">
        <v>93</v>
      </c>
      <c r="L1653" s="314" t="s">
        <v>93</v>
      </c>
    </row>
    <row r="1654" spans="1:12" ht="105">
      <c r="A1654" s="297" t="s">
        <v>24</v>
      </c>
      <c r="B1654" s="297" t="s">
        <v>25</v>
      </c>
      <c r="C1654" s="314" t="s">
        <v>2585</v>
      </c>
      <c r="D1654" s="314" t="s">
        <v>2586</v>
      </c>
      <c r="E1654" s="314" t="s">
        <v>2579</v>
      </c>
      <c r="F1654" s="326" t="s">
        <v>29</v>
      </c>
      <c r="G1654" s="314" t="s">
        <v>2577</v>
      </c>
      <c r="H1654" s="333" t="s">
        <v>97</v>
      </c>
      <c r="I1654" s="297" t="s">
        <v>24</v>
      </c>
      <c r="J1654" s="334" t="s">
        <v>2578</v>
      </c>
      <c r="K1654" s="314" t="s">
        <v>93</v>
      </c>
      <c r="L1654" s="314" t="s">
        <v>93</v>
      </c>
    </row>
    <row r="1655" spans="1:12" ht="45">
      <c r="A1655" s="297" t="s">
        <v>24</v>
      </c>
      <c r="B1655" s="297" t="s">
        <v>25</v>
      </c>
      <c r="C1655" s="314" t="s">
        <v>324</v>
      </c>
      <c r="D1655" s="314" t="s">
        <v>325</v>
      </c>
      <c r="E1655" s="314" t="s">
        <v>2579</v>
      </c>
      <c r="F1655" s="326" t="s">
        <v>29</v>
      </c>
      <c r="G1655" s="314" t="s">
        <v>2577</v>
      </c>
      <c r="H1655" s="333" t="s">
        <v>97</v>
      </c>
      <c r="I1655" s="297" t="s">
        <v>24</v>
      </c>
      <c r="J1655" s="334" t="s">
        <v>2578</v>
      </c>
      <c r="K1655" s="314" t="s">
        <v>93</v>
      </c>
      <c r="L1655" s="314" t="s">
        <v>93</v>
      </c>
    </row>
    <row r="1656" spans="1:12" ht="90">
      <c r="A1656" s="297" t="s">
        <v>24</v>
      </c>
      <c r="B1656" s="297" t="s">
        <v>25</v>
      </c>
      <c r="C1656" s="314" t="s">
        <v>2587</v>
      </c>
      <c r="D1656" s="314" t="s">
        <v>327</v>
      </c>
      <c r="E1656" s="314" t="s">
        <v>2579</v>
      </c>
      <c r="F1656" s="326" t="s">
        <v>29</v>
      </c>
      <c r="G1656" s="314" t="s">
        <v>2577</v>
      </c>
      <c r="H1656" s="333" t="s">
        <v>97</v>
      </c>
      <c r="I1656" s="297" t="s">
        <v>24</v>
      </c>
      <c r="J1656" s="334" t="s">
        <v>2578</v>
      </c>
      <c r="K1656" s="327">
        <v>42760</v>
      </c>
      <c r="L1656" s="314" t="s">
        <v>93</v>
      </c>
    </row>
    <row r="1657" spans="1:12" ht="60">
      <c r="A1657" s="297" t="s">
        <v>24</v>
      </c>
      <c r="B1657" s="297" t="s">
        <v>25</v>
      </c>
      <c r="C1657" s="314" t="s">
        <v>319</v>
      </c>
      <c r="D1657" s="314" t="s">
        <v>320</v>
      </c>
      <c r="E1657" s="314" t="s">
        <v>2579</v>
      </c>
      <c r="F1657" s="326" t="s">
        <v>29</v>
      </c>
      <c r="G1657" s="314" t="s">
        <v>2577</v>
      </c>
      <c r="H1657" s="333" t="s">
        <v>97</v>
      </c>
      <c r="I1657" s="297" t="s">
        <v>24</v>
      </c>
      <c r="J1657" s="334" t="s">
        <v>2578</v>
      </c>
      <c r="K1657" s="336" t="s">
        <v>93</v>
      </c>
      <c r="L1657" s="314" t="s">
        <v>93</v>
      </c>
    </row>
    <row r="1658" spans="1:12" ht="165">
      <c r="A1658" s="297" t="s">
        <v>24</v>
      </c>
      <c r="B1658" s="297" t="s">
        <v>25</v>
      </c>
      <c r="C1658" s="314" t="s">
        <v>332</v>
      </c>
      <c r="D1658" s="314" t="s">
        <v>333</v>
      </c>
      <c r="E1658" s="314" t="s">
        <v>2579</v>
      </c>
      <c r="F1658" s="326" t="s">
        <v>29</v>
      </c>
      <c r="G1658" s="314" t="s">
        <v>2577</v>
      </c>
      <c r="H1658" s="333" t="s">
        <v>97</v>
      </c>
      <c r="I1658" s="297" t="s">
        <v>24</v>
      </c>
      <c r="J1658" s="334" t="s">
        <v>2578</v>
      </c>
      <c r="K1658" s="314" t="s">
        <v>2588</v>
      </c>
      <c r="L1658" s="314" t="s">
        <v>638</v>
      </c>
    </row>
    <row r="1659" spans="1:12" ht="120">
      <c r="A1659" s="297" t="s">
        <v>24</v>
      </c>
      <c r="B1659" s="297" t="s">
        <v>25</v>
      </c>
      <c r="C1659" s="314" t="s">
        <v>2589</v>
      </c>
      <c r="D1659" s="314" t="s">
        <v>2590</v>
      </c>
      <c r="E1659" s="314" t="s">
        <v>2579</v>
      </c>
      <c r="F1659" s="326" t="s">
        <v>29</v>
      </c>
      <c r="G1659" s="314" t="s">
        <v>2577</v>
      </c>
      <c r="H1659" s="333" t="s">
        <v>97</v>
      </c>
      <c r="I1659" s="297" t="s">
        <v>24</v>
      </c>
      <c r="J1659" s="334" t="s">
        <v>2578</v>
      </c>
      <c r="K1659" s="314" t="s">
        <v>93</v>
      </c>
      <c r="L1659" s="314" t="s">
        <v>132</v>
      </c>
    </row>
    <row r="1660" spans="1:12" ht="105">
      <c r="A1660" s="297" t="s">
        <v>24</v>
      </c>
      <c r="B1660" s="297" t="s">
        <v>25</v>
      </c>
      <c r="C1660" s="314" t="s">
        <v>2591</v>
      </c>
      <c r="D1660" s="314" t="s">
        <v>2592</v>
      </c>
      <c r="E1660" s="314" t="s">
        <v>2579</v>
      </c>
      <c r="F1660" s="326" t="s">
        <v>29</v>
      </c>
      <c r="G1660" s="314" t="s">
        <v>2577</v>
      </c>
      <c r="H1660" s="333" t="s">
        <v>97</v>
      </c>
      <c r="I1660" s="297" t="s">
        <v>24</v>
      </c>
      <c r="J1660" s="334" t="s">
        <v>2578</v>
      </c>
      <c r="K1660" s="327">
        <v>42917</v>
      </c>
      <c r="L1660" s="314" t="s">
        <v>34</v>
      </c>
    </row>
    <row r="1661" spans="1:12" ht="45">
      <c r="A1661" s="297" t="s">
        <v>24</v>
      </c>
      <c r="B1661" s="297" t="s">
        <v>25</v>
      </c>
      <c r="C1661" s="309" t="s">
        <v>485</v>
      </c>
      <c r="D1661" s="309" t="s">
        <v>486</v>
      </c>
      <c r="E1661" s="309" t="s">
        <v>465</v>
      </c>
      <c r="F1661" s="324" t="s">
        <v>29</v>
      </c>
      <c r="G1661" s="309" t="s">
        <v>484</v>
      </c>
      <c r="H1661" s="309" t="s">
        <v>97</v>
      </c>
      <c r="I1661" s="297" t="s">
        <v>24</v>
      </c>
      <c r="J1661" s="309" t="s">
        <v>122</v>
      </c>
      <c r="K1661" s="312">
        <v>42736</v>
      </c>
      <c r="L1661" s="309" t="s">
        <v>132</v>
      </c>
    </row>
    <row r="1662" spans="1:12" ht="30">
      <c r="A1662" s="297" t="s">
        <v>24</v>
      </c>
      <c r="B1662" s="297" t="s">
        <v>25</v>
      </c>
      <c r="C1662" s="314" t="s">
        <v>1592</v>
      </c>
      <c r="D1662" s="314" t="s">
        <v>2593</v>
      </c>
      <c r="E1662" s="314" t="s">
        <v>28</v>
      </c>
      <c r="F1662" s="326" t="s">
        <v>433</v>
      </c>
      <c r="G1662" s="314" t="s">
        <v>30</v>
      </c>
      <c r="H1662" s="314" t="s">
        <v>115</v>
      </c>
      <c r="I1662" s="297" t="s">
        <v>24</v>
      </c>
      <c r="J1662" s="314" t="s">
        <v>2594</v>
      </c>
      <c r="K1662" s="337">
        <v>42928</v>
      </c>
      <c r="L1662" s="314" t="s">
        <v>30</v>
      </c>
    </row>
    <row r="1663" spans="1:12" ht="30">
      <c r="A1663" s="297" t="s">
        <v>24</v>
      </c>
      <c r="B1663" s="297" t="s">
        <v>25</v>
      </c>
      <c r="C1663" s="314" t="s">
        <v>1592</v>
      </c>
      <c r="D1663" s="314" t="s">
        <v>2595</v>
      </c>
      <c r="E1663" s="314" t="s">
        <v>28</v>
      </c>
      <c r="F1663" s="326" t="s">
        <v>433</v>
      </c>
      <c r="G1663" s="314" t="s">
        <v>30</v>
      </c>
      <c r="H1663" s="314" t="s">
        <v>115</v>
      </c>
      <c r="I1663" s="297" t="s">
        <v>24</v>
      </c>
      <c r="J1663" s="314" t="s">
        <v>2594</v>
      </c>
      <c r="K1663" s="337">
        <v>43045</v>
      </c>
      <c r="L1663" s="314" t="s">
        <v>30</v>
      </c>
    </row>
    <row r="1664" spans="1:12" ht="30">
      <c r="A1664" s="297" t="s">
        <v>24</v>
      </c>
      <c r="B1664" s="297" t="s">
        <v>25</v>
      </c>
      <c r="C1664" s="314" t="s">
        <v>2596</v>
      </c>
      <c r="D1664" s="314" t="s">
        <v>2597</v>
      </c>
      <c r="E1664" s="314" t="s">
        <v>432</v>
      </c>
      <c r="F1664" s="326" t="s">
        <v>851</v>
      </c>
      <c r="G1664" s="314" t="s">
        <v>30</v>
      </c>
      <c r="H1664" s="314" t="s">
        <v>115</v>
      </c>
      <c r="I1664" s="297" t="s">
        <v>24</v>
      </c>
      <c r="J1664" s="314" t="s">
        <v>435</v>
      </c>
      <c r="K1664" s="338" t="s">
        <v>2598</v>
      </c>
      <c r="L1664" s="314"/>
    </row>
    <row r="1665" spans="1:12" ht="30">
      <c r="A1665" s="297" t="s">
        <v>24</v>
      </c>
      <c r="B1665" s="297" t="s">
        <v>25</v>
      </c>
      <c r="C1665" s="314" t="s">
        <v>2596</v>
      </c>
      <c r="D1665" s="314" t="s">
        <v>2599</v>
      </c>
      <c r="E1665" s="314" t="s">
        <v>432</v>
      </c>
      <c r="F1665" s="326" t="s">
        <v>851</v>
      </c>
      <c r="G1665" s="314" t="s">
        <v>30</v>
      </c>
      <c r="H1665" s="314" t="s">
        <v>115</v>
      </c>
      <c r="I1665" s="297" t="s">
        <v>24</v>
      </c>
      <c r="J1665" s="314" t="s">
        <v>435</v>
      </c>
      <c r="K1665" s="338" t="s">
        <v>2600</v>
      </c>
      <c r="L1665" s="314"/>
    </row>
    <row r="1666" spans="1:12" ht="30">
      <c r="A1666" s="297" t="s">
        <v>24</v>
      </c>
      <c r="B1666" s="297" t="s">
        <v>25</v>
      </c>
      <c r="C1666" s="314" t="s">
        <v>2596</v>
      </c>
      <c r="D1666" s="314" t="s">
        <v>2601</v>
      </c>
      <c r="E1666" s="314" t="s">
        <v>432</v>
      </c>
      <c r="F1666" s="326" t="s">
        <v>851</v>
      </c>
      <c r="G1666" s="314" t="s">
        <v>30</v>
      </c>
      <c r="H1666" s="314" t="s">
        <v>115</v>
      </c>
      <c r="I1666" s="297" t="s">
        <v>24</v>
      </c>
      <c r="J1666" s="314" t="s">
        <v>435</v>
      </c>
      <c r="K1666" s="338" t="s">
        <v>2600</v>
      </c>
      <c r="L1666" s="314"/>
    </row>
    <row r="1667" spans="1:12" ht="105">
      <c r="A1667" s="297" t="s">
        <v>24</v>
      </c>
      <c r="B1667" s="297" t="s">
        <v>25</v>
      </c>
      <c r="C1667" s="309" t="s">
        <v>567</v>
      </c>
      <c r="D1667" s="309" t="s">
        <v>568</v>
      </c>
      <c r="E1667" s="309" t="s">
        <v>465</v>
      </c>
      <c r="F1667" s="324" t="s">
        <v>29</v>
      </c>
      <c r="G1667" s="309" t="s">
        <v>484</v>
      </c>
      <c r="H1667" s="309" t="s">
        <v>115</v>
      </c>
      <c r="I1667" s="297" t="s">
        <v>24</v>
      </c>
      <c r="J1667" s="309" t="s">
        <v>122</v>
      </c>
      <c r="K1667" s="312">
        <v>42736</v>
      </c>
      <c r="L1667" s="309" t="s">
        <v>132</v>
      </c>
    </row>
    <row r="1668" spans="1:12" ht="45">
      <c r="A1668" s="297" t="s">
        <v>24</v>
      </c>
      <c r="B1668" s="297" t="s">
        <v>25</v>
      </c>
      <c r="C1668" s="309" t="s">
        <v>440</v>
      </c>
      <c r="D1668" s="309" t="s">
        <v>441</v>
      </c>
      <c r="E1668" s="309" t="s">
        <v>442</v>
      </c>
      <c r="F1668" s="324" t="s">
        <v>29</v>
      </c>
      <c r="G1668" s="309" t="s">
        <v>114</v>
      </c>
      <c r="H1668" s="309" t="s">
        <v>265</v>
      </c>
      <c r="I1668" s="297" t="s">
        <v>24</v>
      </c>
      <c r="J1668" s="309" t="s">
        <v>122</v>
      </c>
      <c r="K1668" s="312">
        <v>42736</v>
      </c>
      <c r="L1668" s="309" t="s">
        <v>34</v>
      </c>
    </row>
    <row r="1669" spans="1:12" ht="75">
      <c r="A1669" s="297" t="s">
        <v>24</v>
      </c>
      <c r="B1669" s="297" t="s">
        <v>25</v>
      </c>
      <c r="C1669" s="309" t="s">
        <v>563</v>
      </c>
      <c r="D1669" s="309" t="s">
        <v>564</v>
      </c>
      <c r="E1669" s="309" t="s">
        <v>447</v>
      </c>
      <c r="F1669" s="324" t="s">
        <v>47</v>
      </c>
      <c r="G1669" s="309" t="s">
        <v>560</v>
      </c>
      <c r="H1669" s="309" t="s">
        <v>115</v>
      </c>
      <c r="I1669" s="297" t="s">
        <v>24</v>
      </c>
      <c r="J1669" s="309" t="s">
        <v>122</v>
      </c>
      <c r="K1669" s="312">
        <v>42736</v>
      </c>
      <c r="L1669" s="309" t="s">
        <v>132</v>
      </c>
    </row>
    <row r="1670" spans="1:12" ht="75">
      <c r="A1670" s="297" t="s">
        <v>24</v>
      </c>
      <c r="B1670" s="297" t="s">
        <v>25</v>
      </c>
      <c r="C1670" s="309" t="s">
        <v>565</v>
      </c>
      <c r="D1670" s="309" t="s">
        <v>566</v>
      </c>
      <c r="E1670" s="309" t="s">
        <v>447</v>
      </c>
      <c r="F1670" s="324" t="s">
        <v>47</v>
      </c>
      <c r="G1670" s="309" t="s">
        <v>560</v>
      </c>
      <c r="H1670" s="309" t="s">
        <v>115</v>
      </c>
      <c r="I1670" s="297" t="s">
        <v>24</v>
      </c>
      <c r="J1670" s="309" t="s">
        <v>122</v>
      </c>
      <c r="K1670" s="312">
        <v>42736</v>
      </c>
      <c r="L1670" s="309" t="s">
        <v>132</v>
      </c>
    </row>
    <row r="1671" spans="1:12" ht="60">
      <c r="A1671" s="297" t="s">
        <v>24</v>
      </c>
      <c r="B1671" s="297" t="s">
        <v>25</v>
      </c>
      <c r="C1671" s="309" t="s">
        <v>2602</v>
      </c>
      <c r="D1671" s="309" t="s">
        <v>2603</v>
      </c>
      <c r="E1671" s="309" t="s">
        <v>465</v>
      </c>
      <c r="F1671" s="324" t="s">
        <v>29</v>
      </c>
      <c r="G1671" s="309" t="s">
        <v>2604</v>
      </c>
      <c r="H1671" s="309" t="s">
        <v>120</v>
      </c>
      <c r="I1671" s="297" t="s">
        <v>24</v>
      </c>
      <c r="J1671" s="309" t="s">
        <v>122</v>
      </c>
      <c r="K1671" s="312">
        <v>42736</v>
      </c>
      <c r="L1671" s="309" t="s">
        <v>132</v>
      </c>
    </row>
    <row r="1672" spans="1:12" ht="60">
      <c r="A1672" s="297" t="s">
        <v>24</v>
      </c>
      <c r="B1672" s="297" t="s">
        <v>25</v>
      </c>
      <c r="C1672" s="309" t="s">
        <v>585</v>
      </c>
      <c r="D1672" s="309" t="s">
        <v>586</v>
      </c>
      <c r="E1672" s="309" t="s">
        <v>587</v>
      </c>
      <c r="F1672" s="324" t="s">
        <v>47</v>
      </c>
      <c r="G1672" s="309" t="s">
        <v>588</v>
      </c>
      <c r="H1672" s="309" t="s">
        <v>120</v>
      </c>
      <c r="I1672" s="297" t="s">
        <v>24</v>
      </c>
      <c r="J1672" s="309" t="s">
        <v>122</v>
      </c>
      <c r="K1672" s="312">
        <v>42736</v>
      </c>
      <c r="L1672" s="309" t="s">
        <v>481</v>
      </c>
    </row>
    <row r="1673" spans="1:12" ht="60">
      <c r="A1673" s="297" t="s">
        <v>24</v>
      </c>
      <c r="B1673" s="297" t="s">
        <v>25</v>
      </c>
      <c r="C1673" s="309" t="s">
        <v>2605</v>
      </c>
      <c r="D1673" s="309" t="s">
        <v>2606</v>
      </c>
      <c r="E1673" s="309" t="s">
        <v>465</v>
      </c>
      <c r="F1673" s="324" t="s">
        <v>29</v>
      </c>
      <c r="G1673" s="309" t="s">
        <v>2604</v>
      </c>
      <c r="H1673" s="309" t="s">
        <v>120</v>
      </c>
      <c r="I1673" s="297" t="s">
        <v>24</v>
      </c>
      <c r="J1673" s="309" t="s">
        <v>122</v>
      </c>
      <c r="K1673" s="312">
        <v>42736</v>
      </c>
      <c r="L1673" s="309" t="s">
        <v>132</v>
      </c>
    </row>
    <row r="1674" spans="1:12" ht="30">
      <c r="A1674" s="297" t="s">
        <v>24</v>
      </c>
      <c r="B1674" s="297" t="s">
        <v>25</v>
      </c>
      <c r="C1674" s="309" t="s">
        <v>518</v>
      </c>
      <c r="D1674" s="309" t="s">
        <v>519</v>
      </c>
      <c r="E1674" s="309" t="s">
        <v>465</v>
      </c>
      <c r="F1674" s="324" t="s">
        <v>29</v>
      </c>
      <c r="G1674" s="309" t="s">
        <v>114</v>
      </c>
      <c r="H1674" s="309" t="s">
        <v>516</v>
      </c>
      <c r="I1674" s="297" t="s">
        <v>24</v>
      </c>
      <c r="J1674" s="309" t="s">
        <v>122</v>
      </c>
      <c r="K1674" s="312">
        <v>42736</v>
      </c>
      <c r="L1674" s="309" t="s">
        <v>517</v>
      </c>
    </row>
    <row r="1675" spans="1:12" ht="30">
      <c r="A1675" s="297" t="s">
        <v>24</v>
      </c>
      <c r="B1675" s="297" t="s">
        <v>25</v>
      </c>
      <c r="C1675" s="314" t="s">
        <v>2607</v>
      </c>
      <c r="D1675" s="314" t="s">
        <v>2608</v>
      </c>
      <c r="E1675" s="314" t="s">
        <v>432</v>
      </c>
      <c r="F1675" s="326" t="s">
        <v>433</v>
      </c>
      <c r="G1675" s="314" t="s">
        <v>30</v>
      </c>
      <c r="H1675" s="314" t="s">
        <v>115</v>
      </c>
      <c r="I1675" s="297" t="s">
        <v>24</v>
      </c>
      <c r="J1675" s="314" t="s">
        <v>435</v>
      </c>
      <c r="K1675" s="327">
        <v>42961</v>
      </c>
      <c r="L1675" s="314" t="s">
        <v>244</v>
      </c>
    </row>
    <row r="1676" spans="1:12" ht="30">
      <c r="A1676" s="297" t="s">
        <v>24</v>
      </c>
      <c r="B1676" s="297" t="s">
        <v>25</v>
      </c>
      <c r="C1676" s="314" t="s">
        <v>2607</v>
      </c>
      <c r="D1676" s="314" t="s">
        <v>2609</v>
      </c>
      <c r="E1676" s="314" t="s">
        <v>432</v>
      </c>
      <c r="F1676" s="326" t="s">
        <v>433</v>
      </c>
      <c r="G1676" s="314" t="s">
        <v>30</v>
      </c>
      <c r="H1676" s="314" t="s">
        <v>115</v>
      </c>
      <c r="I1676" s="297" t="s">
        <v>24</v>
      </c>
      <c r="J1676" s="314" t="s">
        <v>435</v>
      </c>
      <c r="K1676" s="327">
        <v>42963</v>
      </c>
      <c r="L1676" s="314"/>
    </row>
    <row r="1677" spans="1:12" ht="45">
      <c r="A1677" s="297" t="s">
        <v>24</v>
      </c>
      <c r="B1677" s="297" t="s">
        <v>25</v>
      </c>
      <c r="C1677" s="314" t="s">
        <v>2610</v>
      </c>
      <c r="D1677" s="309" t="s">
        <v>2611</v>
      </c>
      <c r="E1677" s="309" t="s">
        <v>2519</v>
      </c>
      <c r="F1677" s="324" t="s">
        <v>29</v>
      </c>
      <c r="G1677" s="309" t="s">
        <v>2541</v>
      </c>
      <c r="H1677" s="309" t="s">
        <v>97</v>
      </c>
      <c r="I1677" s="297" t="s">
        <v>24</v>
      </c>
      <c r="J1677" s="309" t="s">
        <v>2542</v>
      </c>
      <c r="K1677" s="309" t="s">
        <v>2612</v>
      </c>
      <c r="L1677" s="309" t="s">
        <v>2613</v>
      </c>
    </row>
    <row r="1678" spans="1:12" ht="60">
      <c r="A1678" s="297" t="s">
        <v>24</v>
      </c>
      <c r="B1678" s="297" t="s">
        <v>25</v>
      </c>
      <c r="C1678" s="314" t="s">
        <v>2614</v>
      </c>
      <c r="D1678" s="309" t="s">
        <v>2615</v>
      </c>
      <c r="E1678" s="309" t="s">
        <v>2519</v>
      </c>
      <c r="F1678" s="324" t="s">
        <v>29</v>
      </c>
      <c r="G1678" s="309" t="s">
        <v>2541</v>
      </c>
      <c r="H1678" s="309" t="s">
        <v>97</v>
      </c>
      <c r="I1678" s="297" t="s">
        <v>24</v>
      </c>
      <c r="J1678" s="309" t="s">
        <v>2542</v>
      </c>
      <c r="K1678" s="309" t="s">
        <v>2566</v>
      </c>
      <c r="L1678" s="309" t="s">
        <v>34</v>
      </c>
    </row>
    <row r="1679" spans="1:12" ht="45">
      <c r="A1679" s="297" t="s">
        <v>24</v>
      </c>
      <c r="B1679" s="297" t="s">
        <v>25</v>
      </c>
      <c r="C1679" s="309" t="s">
        <v>2616</v>
      </c>
      <c r="D1679" s="309" t="s">
        <v>2617</v>
      </c>
      <c r="E1679" s="309" t="s">
        <v>465</v>
      </c>
      <c r="F1679" s="324" t="s">
        <v>29</v>
      </c>
      <c r="G1679" s="309" t="s">
        <v>2604</v>
      </c>
      <c r="H1679" s="309" t="s">
        <v>120</v>
      </c>
      <c r="I1679" s="297" t="s">
        <v>24</v>
      </c>
      <c r="J1679" s="309" t="s">
        <v>122</v>
      </c>
      <c r="K1679" s="312">
        <v>42736</v>
      </c>
      <c r="L1679" s="309" t="s">
        <v>132</v>
      </c>
    </row>
    <row r="1680" spans="1:12" ht="30">
      <c r="A1680" s="297" t="s">
        <v>24</v>
      </c>
      <c r="B1680" s="297" t="s">
        <v>25</v>
      </c>
      <c r="C1680" s="309" t="s">
        <v>2618</v>
      </c>
      <c r="D1680" s="309" t="s">
        <v>2619</v>
      </c>
      <c r="E1680" s="309" t="s">
        <v>465</v>
      </c>
      <c r="F1680" s="324" t="s">
        <v>29</v>
      </c>
      <c r="G1680" s="309" t="s">
        <v>2620</v>
      </c>
      <c r="H1680" s="309" t="s">
        <v>120</v>
      </c>
      <c r="I1680" s="297" t="s">
        <v>24</v>
      </c>
      <c r="J1680" s="309" t="s">
        <v>122</v>
      </c>
      <c r="K1680" s="312">
        <v>42736</v>
      </c>
      <c r="L1680" s="309" t="s">
        <v>50</v>
      </c>
    </row>
    <row r="1681" spans="1:12" ht="45">
      <c r="A1681" s="297" t="s">
        <v>24</v>
      </c>
      <c r="B1681" s="297" t="s">
        <v>25</v>
      </c>
      <c r="C1681" s="309" t="s">
        <v>503</v>
      </c>
      <c r="D1681" s="309" t="s">
        <v>504</v>
      </c>
      <c r="E1681" s="309" t="s">
        <v>505</v>
      </c>
      <c r="F1681" s="324" t="s">
        <v>29</v>
      </c>
      <c r="G1681" s="309" t="s">
        <v>114</v>
      </c>
      <c r="H1681" s="309" t="s">
        <v>115</v>
      </c>
      <c r="I1681" s="297" t="s">
        <v>24</v>
      </c>
      <c r="J1681" s="309" t="s">
        <v>122</v>
      </c>
      <c r="K1681" s="312">
        <v>42736</v>
      </c>
      <c r="L1681" s="309" t="s">
        <v>481</v>
      </c>
    </row>
    <row r="1682" spans="1:12" ht="45">
      <c r="A1682" s="297" t="s">
        <v>24</v>
      </c>
      <c r="B1682" s="297" t="s">
        <v>25</v>
      </c>
      <c r="C1682" s="309" t="s">
        <v>2621</v>
      </c>
      <c r="D1682" s="309" t="s">
        <v>2622</v>
      </c>
      <c r="E1682" s="309" t="s">
        <v>28</v>
      </c>
      <c r="F1682" s="324" t="s">
        <v>29</v>
      </c>
      <c r="G1682" s="309" t="s">
        <v>30</v>
      </c>
      <c r="H1682" s="309" t="s">
        <v>31</v>
      </c>
      <c r="I1682" s="297" t="s">
        <v>24</v>
      </c>
      <c r="J1682" s="309" t="s">
        <v>669</v>
      </c>
      <c r="K1682" s="325" t="s">
        <v>2572</v>
      </c>
      <c r="L1682" s="309" t="s">
        <v>50</v>
      </c>
    </row>
    <row r="1683" spans="1:12" ht="30">
      <c r="A1683" s="297" t="s">
        <v>24</v>
      </c>
      <c r="B1683" s="297" t="s">
        <v>25</v>
      </c>
      <c r="C1683" s="314" t="s">
        <v>2623</v>
      </c>
      <c r="D1683" s="314" t="s">
        <v>2624</v>
      </c>
      <c r="E1683" s="309" t="s">
        <v>28</v>
      </c>
      <c r="F1683" s="326" t="s">
        <v>29</v>
      </c>
      <c r="G1683" s="314" t="s">
        <v>2625</v>
      </c>
      <c r="H1683" s="333"/>
      <c r="I1683" s="297" t="s">
        <v>24</v>
      </c>
      <c r="J1683" s="314" t="s">
        <v>2626</v>
      </c>
      <c r="K1683" s="339" t="s">
        <v>2627</v>
      </c>
      <c r="L1683" s="314" t="s">
        <v>132</v>
      </c>
    </row>
    <row r="1684" spans="1:12" ht="30">
      <c r="A1684" s="297" t="s">
        <v>24</v>
      </c>
      <c r="B1684" s="297" t="s">
        <v>25</v>
      </c>
      <c r="C1684" s="314" t="s">
        <v>2623</v>
      </c>
      <c r="D1684" s="314" t="s">
        <v>2628</v>
      </c>
      <c r="E1684" s="309" t="s">
        <v>28</v>
      </c>
      <c r="F1684" s="326" t="s">
        <v>851</v>
      </c>
      <c r="G1684" s="314" t="s">
        <v>30</v>
      </c>
      <c r="H1684" s="314" t="s">
        <v>115</v>
      </c>
      <c r="I1684" s="297" t="s">
        <v>24</v>
      </c>
      <c r="J1684" s="314" t="s">
        <v>288</v>
      </c>
      <c r="K1684" s="327">
        <v>42936</v>
      </c>
      <c r="L1684" s="314"/>
    </row>
    <row r="1685" spans="1:12" ht="30">
      <c r="A1685" s="297" t="s">
        <v>24</v>
      </c>
      <c r="B1685" s="297" t="s">
        <v>25</v>
      </c>
      <c r="C1685" s="309" t="s">
        <v>257</v>
      </c>
      <c r="D1685" s="309" t="s">
        <v>2629</v>
      </c>
      <c r="E1685" s="309" t="s">
        <v>28</v>
      </c>
      <c r="F1685" s="324" t="s">
        <v>29</v>
      </c>
      <c r="G1685" s="309" t="s">
        <v>708</v>
      </c>
      <c r="H1685" s="309" t="s">
        <v>115</v>
      </c>
      <c r="I1685" s="297" t="s">
        <v>24</v>
      </c>
      <c r="J1685" s="309" t="s">
        <v>2630</v>
      </c>
      <c r="K1685" s="312">
        <v>43272</v>
      </c>
      <c r="L1685" s="309" t="s">
        <v>244</v>
      </c>
    </row>
    <row r="1686" spans="1:12" ht="30">
      <c r="A1686" s="297" t="s">
        <v>24</v>
      </c>
      <c r="B1686" s="297" t="s">
        <v>25</v>
      </c>
      <c r="C1686" s="309" t="s">
        <v>2631</v>
      </c>
      <c r="D1686" s="309" t="s">
        <v>2632</v>
      </c>
      <c r="E1686" s="309" t="s">
        <v>28</v>
      </c>
      <c r="F1686" s="324" t="s">
        <v>29</v>
      </c>
      <c r="G1686" s="309" t="s">
        <v>708</v>
      </c>
      <c r="H1686" s="309" t="s">
        <v>115</v>
      </c>
      <c r="I1686" s="297" t="s">
        <v>24</v>
      </c>
      <c r="J1686" s="309" t="s">
        <v>2630</v>
      </c>
      <c r="K1686" s="312">
        <v>43154</v>
      </c>
      <c r="L1686" s="309" t="s">
        <v>244</v>
      </c>
    </row>
    <row r="1687" spans="1:12" ht="30">
      <c r="A1687" s="297" t="s">
        <v>24</v>
      </c>
      <c r="B1687" s="297" t="s">
        <v>25</v>
      </c>
      <c r="C1687" s="309" t="s">
        <v>2631</v>
      </c>
      <c r="D1687" s="309" t="s">
        <v>2632</v>
      </c>
      <c r="E1687" s="309" t="s">
        <v>28</v>
      </c>
      <c r="F1687" s="324" t="s">
        <v>29</v>
      </c>
      <c r="G1687" s="309" t="s">
        <v>708</v>
      </c>
      <c r="H1687" s="309" t="s">
        <v>115</v>
      </c>
      <c r="I1687" s="297" t="s">
        <v>24</v>
      </c>
      <c r="J1687" s="309" t="s">
        <v>2630</v>
      </c>
      <c r="K1687" s="312">
        <v>42871</v>
      </c>
      <c r="L1687" s="309" t="s">
        <v>244</v>
      </c>
    </row>
    <row r="1688" spans="1:12" ht="30">
      <c r="A1688" s="297" t="s">
        <v>24</v>
      </c>
      <c r="B1688" s="297" t="s">
        <v>25</v>
      </c>
      <c r="C1688" s="314" t="s">
        <v>2633</v>
      </c>
      <c r="D1688" s="314" t="s">
        <v>2634</v>
      </c>
      <c r="E1688" s="314" t="s">
        <v>995</v>
      </c>
      <c r="F1688" s="326" t="s">
        <v>29</v>
      </c>
      <c r="G1688" s="314"/>
      <c r="H1688" s="314" t="s">
        <v>97</v>
      </c>
      <c r="I1688" s="297" t="s">
        <v>24</v>
      </c>
      <c r="J1688" s="314" t="s">
        <v>2635</v>
      </c>
      <c r="K1688" s="336" t="s">
        <v>2636</v>
      </c>
      <c r="L1688" s="314" t="s">
        <v>50</v>
      </c>
    </row>
    <row r="1689" spans="1:12" ht="30">
      <c r="A1689" s="297" t="s">
        <v>24</v>
      </c>
      <c r="B1689" s="297" t="s">
        <v>25</v>
      </c>
      <c r="C1689" s="309" t="s">
        <v>336</v>
      </c>
      <c r="D1689" s="309" t="s">
        <v>2637</v>
      </c>
      <c r="E1689" s="309" t="s">
        <v>515</v>
      </c>
      <c r="F1689" s="324" t="s">
        <v>29</v>
      </c>
      <c r="G1689" s="309"/>
      <c r="H1689" s="309" t="s">
        <v>115</v>
      </c>
      <c r="I1689" s="297" t="s">
        <v>24</v>
      </c>
      <c r="J1689" s="309" t="s">
        <v>2638</v>
      </c>
      <c r="K1689" s="312">
        <v>42986</v>
      </c>
      <c r="L1689" s="309" t="s">
        <v>244</v>
      </c>
    </row>
    <row r="1690" spans="1:12" ht="30">
      <c r="A1690" s="297" t="s">
        <v>24</v>
      </c>
      <c r="B1690" s="297" t="s">
        <v>25</v>
      </c>
      <c r="C1690" s="309" t="s">
        <v>2639</v>
      </c>
      <c r="D1690" s="309" t="s">
        <v>2640</v>
      </c>
      <c r="E1690" s="309" t="s">
        <v>28</v>
      </c>
      <c r="F1690" s="324" t="s">
        <v>433</v>
      </c>
      <c r="G1690" s="309" t="s">
        <v>30</v>
      </c>
      <c r="H1690" s="309" t="s">
        <v>41</v>
      </c>
      <c r="I1690" s="297" t="s">
        <v>24</v>
      </c>
      <c r="J1690" s="309" t="s">
        <v>2641</v>
      </c>
      <c r="K1690" s="340">
        <v>42983</v>
      </c>
      <c r="L1690" s="309" t="s">
        <v>2642</v>
      </c>
    </row>
    <row r="1691" spans="1:12" ht="150">
      <c r="A1691" s="297" t="s">
        <v>24</v>
      </c>
      <c r="B1691" s="297" t="s">
        <v>25</v>
      </c>
      <c r="C1691" s="309" t="s">
        <v>2643</v>
      </c>
      <c r="D1691" s="309" t="s">
        <v>2644</v>
      </c>
      <c r="E1691" s="329" t="s">
        <v>2560</v>
      </c>
      <c r="F1691" s="330" t="s">
        <v>29</v>
      </c>
      <c r="G1691" s="329" t="s">
        <v>2561</v>
      </c>
      <c r="H1691" s="329" t="s">
        <v>265</v>
      </c>
      <c r="I1691" s="297" t="s">
        <v>24</v>
      </c>
      <c r="J1691" s="329" t="s">
        <v>2561</v>
      </c>
      <c r="K1691" s="341" t="s">
        <v>2645</v>
      </c>
      <c r="L1691" s="329" t="s">
        <v>244</v>
      </c>
    </row>
    <row r="1692" spans="1:12" ht="30">
      <c r="A1692" s="297" t="s">
        <v>24</v>
      </c>
      <c r="B1692" s="297" t="s">
        <v>25</v>
      </c>
      <c r="C1692" s="314" t="s">
        <v>1563</v>
      </c>
      <c r="D1692" s="314" t="s">
        <v>2646</v>
      </c>
      <c r="E1692" s="314" t="s">
        <v>28</v>
      </c>
      <c r="F1692" s="326" t="s">
        <v>433</v>
      </c>
      <c r="G1692" s="314" t="s">
        <v>30</v>
      </c>
      <c r="H1692" s="314" t="s">
        <v>115</v>
      </c>
      <c r="I1692" s="297" t="s">
        <v>24</v>
      </c>
      <c r="J1692" s="309" t="s">
        <v>2542</v>
      </c>
      <c r="K1692" s="342" t="s">
        <v>2600</v>
      </c>
      <c r="L1692" s="314" t="s">
        <v>30</v>
      </c>
    </row>
    <row r="1693" spans="1:12" ht="30">
      <c r="A1693" s="297" t="s">
        <v>24</v>
      </c>
      <c r="B1693" s="297" t="s">
        <v>25</v>
      </c>
      <c r="C1693" s="314" t="s">
        <v>1563</v>
      </c>
      <c r="D1693" s="314" t="s">
        <v>2647</v>
      </c>
      <c r="E1693" s="314" t="s">
        <v>28</v>
      </c>
      <c r="F1693" s="326" t="s">
        <v>433</v>
      </c>
      <c r="G1693" s="314" t="s">
        <v>30</v>
      </c>
      <c r="H1693" s="314" t="s">
        <v>115</v>
      </c>
      <c r="I1693" s="297" t="s">
        <v>24</v>
      </c>
      <c r="J1693" s="309" t="s">
        <v>2542</v>
      </c>
      <c r="K1693" s="342" t="s">
        <v>2600</v>
      </c>
      <c r="L1693" s="314" t="s">
        <v>30</v>
      </c>
    </row>
    <row r="1694" spans="1:12" ht="90">
      <c r="A1694" s="297" t="s">
        <v>24</v>
      </c>
      <c r="B1694" s="297" t="s">
        <v>25</v>
      </c>
      <c r="C1694" s="309" t="s">
        <v>597</v>
      </c>
      <c r="D1694" s="309" t="s">
        <v>598</v>
      </c>
      <c r="E1694" s="309" t="s">
        <v>465</v>
      </c>
      <c r="F1694" s="324" t="s">
        <v>29</v>
      </c>
      <c r="G1694" s="309" t="s">
        <v>599</v>
      </c>
      <c r="H1694" s="309" t="s">
        <v>97</v>
      </c>
      <c r="I1694" s="297" t="s">
        <v>24</v>
      </c>
      <c r="J1694" s="309" t="s">
        <v>122</v>
      </c>
      <c r="K1694" s="312">
        <v>42736</v>
      </c>
      <c r="L1694" s="309" t="s">
        <v>34</v>
      </c>
    </row>
    <row r="1695" spans="1:12" ht="45">
      <c r="A1695" s="297" t="s">
        <v>24</v>
      </c>
      <c r="B1695" s="297" t="s">
        <v>25</v>
      </c>
      <c r="C1695" s="314" t="s">
        <v>2648</v>
      </c>
      <c r="D1695" s="314" t="s">
        <v>2649</v>
      </c>
      <c r="E1695" s="314" t="s">
        <v>995</v>
      </c>
      <c r="F1695" s="326" t="s">
        <v>29</v>
      </c>
      <c r="G1695" s="314"/>
      <c r="H1695" s="314" t="s">
        <v>97</v>
      </c>
      <c r="I1695" s="297" t="s">
        <v>24</v>
      </c>
      <c r="J1695" s="314" t="s">
        <v>2635</v>
      </c>
      <c r="K1695" s="336" t="s">
        <v>2650</v>
      </c>
      <c r="L1695" s="314" t="s">
        <v>132</v>
      </c>
    </row>
    <row r="1696" spans="1:12" ht="30">
      <c r="A1696" s="297" t="s">
        <v>24</v>
      </c>
      <c r="B1696" s="297" t="s">
        <v>25</v>
      </c>
      <c r="C1696" s="309" t="s">
        <v>536</v>
      </c>
      <c r="D1696" s="309" t="s">
        <v>537</v>
      </c>
      <c r="E1696" s="309" t="s">
        <v>447</v>
      </c>
      <c r="F1696" s="324" t="s">
        <v>29</v>
      </c>
      <c r="G1696" s="309" t="s">
        <v>114</v>
      </c>
      <c r="H1696" s="309" t="s">
        <v>516</v>
      </c>
      <c r="I1696" s="297" t="s">
        <v>24</v>
      </c>
      <c r="J1696" s="309" t="s">
        <v>122</v>
      </c>
      <c r="K1696" s="312">
        <v>42736</v>
      </c>
      <c r="L1696" s="309" t="s">
        <v>517</v>
      </c>
    </row>
    <row r="1697" spans="1:12" ht="30">
      <c r="A1697" s="297" t="s">
        <v>24</v>
      </c>
      <c r="B1697" s="297" t="s">
        <v>25</v>
      </c>
      <c r="C1697" s="309" t="s">
        <v>2651</v>
      </c>
      <c r="D1697" s="309" t="s">
        <v>2652</v>
      </c>
      <c r="E1697" s="309" t="s">
        <v>28</v>
      </c>
      <c r="F1697" s="324" t="s">
        <v>851</v>
      </c>
      <c r="G1697" s="309" t="s">
        <v>30</v>
      </c>
      <c r="H1697" s="309" t="s">
        <v>115</v>
      </c>
      <c r="I1697" s="297" t="s">
        <v>24</v>
      </c>
      <c r="J1697" s="309" t="s">
        <v>1031</v>
      </c>
      <c r="K1697" s="312">
        <v>43222</v>
      </c>
      <c r="L1697" s="309" t="s">
        <v>244</v>
      </c>
    </row>
    <row r="1698" spans="1:12" ht="30">
      <c r="A1698" s="297" t="s">
        <v>24</v>
      </c>
      <c r="B1698" s="297" t="s">
        <v>25</v>
      </c>
      <c r="C1698" s="309" t="s">
        <v>1282</v>
      </c>
      <c r="D1698" s="309" t="s">
        <v>1283</v>
      </c>
      <c r="E1698" s="309" t="s">
        <v>28</v>
      </c>
      <c r="F1698" s="324" t="s">
        <v>851</v>
      </c>
      <c r="G1698" s="309" t="s">
        <v>30</v>
      </c>
      <c r="H1698" s="309" t="s">
        <v>115</v>
      </c>
      <c r="I1698" s="297" t="s">
        <v>24</v>
      </c>
      <c r="J1698" s="309" t="s">
        <v>1031</v>
      </c>
      <c r="K1698" s="312">
        <v>43203</v>
      </c>
      <c r="L1698" s="309" t="s">
        <v>244</v>
      </c>
    </row>
    <row r="1699" spans="1:12" ht="60">
      <c r="A1699" s="297" t="s">
        <v>24</v>
      </c>
      <c r="B1699" s="297" t="s">
        <v>25</v>
      </c>
      <c r="C1699" s="309" t="s">
        <v>508</v>
      </c>
      <c r="D1699" s="309" t="s">
        <v>509</v>
      </c>
      <c r="E1699" s="309" t="s">
        <v>492</v>
      </c>
      <c r="F1699" s="324" t="s">
        <v>29</v>
      </c>
      <c r="G1699" s="309" t="s">
        <v>114</v>
      </c>
      <c r="H1699" s="309" t="s">
        <v>115</v>
      </c>
      <c r="I1699" s="297" t="s">
        <v>24</v>
      </c>
      <c r="J1699" s="309" t="s">
        <v>122</v>
      </c>
      <c r="K1699" s="312">
        <v>42736</v>
      </c>
      <c r="L1699" s="309" t="s">
        <v>481</v>
      </c>
    </row>
    <row r="1700" spans="1:12" ht="30">
      <c r="A1700" s="297" t="s">
        <v>24</v>
      </c>
      <c r="B1700" s="297" t="s">
        <v>25</v>
      </c>
      <c r="C1700" s="343" t="s">
        <v>232</v>
      </c>
      <c r="D1700" s="343" t="s">
        <v>2505</v>
      </c>
      <c r="E1700" s="343" t="s">
        <v>89</v>
      </c>
      <c r="F1700" s="344" t="s">
        <v>29</v>
      </c>
      <c r="G1700" s="343" t="s">
        <v>30</v>
      </c>
      <c r="H1700" s="343" t="s">
        <v>115</v>
      </c>
      <c r="I1700" s="297" t="s">
        <v>24</v>
      </c>
      <c r="J1700" s="343" t="s">
        <v>2506</v>
      </c>
      <c r="K1700" s="343">
        <v>2013</v>
      </c>
      <c r="L1700" s="343" t="s">
        <v>37</v>
      </c>
    </row>
    <row r="1701" spans="1:12" ht="156.75">
      <c r="A1701" s="297" t="s">
        <v>24</v>
      </c>
      <c r="B1701" s="297" t="s">
        <v>25</v>
      </c>
      <c r="C1701" s="324" t="s">
        <v>2653</v>
      </c>
      <c r="D1701" s="324" t="s">
        <v>2654</v>
      </c>
      <c r="E1701" s="309" t="s">
        <v>28</v>
      </c>
      <c r="F1701" s="324" t="s">
        <v>29</v>
      </c>
      <c r="G1701" s="309" t="s">
        <v>30</v>
      </c>
      <c r="H1701" s="309" t="s">
        <v>31</v>
      </c>
      <c r="I1701" s="297" t="s">
        <v>24</v>
      </c>
      <c r="J1701" s="309" t="s">
        <v>2655</v>
      </c>
      <c r="K1701" s="345">
        <v>42808</v>
      </c>
      <c r="L1701" s="309" t="s">
        <v>687</v>
      </c>
    </row>
    <row r="1702" spans="1:12" ht="30">
      <c r="A1702" s="297" t="s">
        <v>24</v>
      </c>
      <c r="B1702" s="297" t="s">
        <v>25</v>
      </c>
      <c r="C1702" s="314" t="s">
        <v>2656</v>
      </c>
      <c r="D1702" s="314" t="s">
        <v>2657</v>
      </c>
      <c r="E1702" s="309" t="s">
        <v>28</v>
      </c>
      <c r="F1702" s="326" t="s">
        <v>29</v>
      </c>
      <c r="G1702" s="314" t="s">
        <v>2625</v>
      </c>
      <c r="H1702" s="314"/>
      <c r="I1702" s="297" t="s">
        <v>24</v>
      </c>
      <c r="J1702" s="314" t="s">
        <v>2626</v>
      </c>
      <c r="K1702" s="339" t="s">
        <v>2627</v>
      </c>
      <c r="L1702" s="314" t="s">
        <v>50</v>
      </c>
    </row>
    <row r="1703" spans="1:12" ht="30">
      <c r="A1703" s="297" t="s">
        <v>24</v>
      </c>
      <c r="B1703" s="297" t="s">
        <v>25</v>
      </c>
      <c r="C1703" s="309" t="s">
        <v>906</v>
      </c>
      <c r="D1703" s="309" t="s">
        <v>907</v>
      </c>
      <c r="E1703" s="309" t="s">
        <v>28</v>
      </c>
      <c r="F1703" s="324" t="s">
        <v>851</v>
      </c>
      <c r="G1703" s="309" t="s">
        <v>30</v>
      </c>
      <c r="H1703" s="309" t="s">
        <v>115</v>
      </c>
      <c r="I1703" s="297" t="s">
        <v>24</v>
      </c>
      <c r="J1703" s="309" t="s">
        <v>908</v>
      </c>
      <c r="K1703" s="312">
        <v>43146</v>
      </c>
      <c r="L1703" s="309" t="s">
        <v>244</v>
      </c>
    </row>
    <row r="1704" spans="1:12" ht="30">
      <c r="A1704" s="297" t="s">
        <v>24</v>
      </c>
      <c r="B1704" s="297" t="s">
        <v>25</v>
      </c>
      <c r="C1704" s="314" t="s">
        <v>2658</v>
      </c>
      <c r="D1704" s="314" t="s">
        <v>2659</v>
      </c>
      <c r="E1704" s="314" t="s">
        <v>1400</v>
      </c>
      <c r="F1704" s="326" t="s">
        <v>851</v>
      </c>
      <c r="G1704" s="314" t="s">
        <v>30</v>
      </c>
      <c r="H1704" s="314" t="s">
        <v>140</v>
      </c>
      <c r="I1704" s="297" t="s">
        <v>24</v>
      </c>
      <c r="J1704" s="314" t="s">
        <v>985</v>
      </c>
      <c r="K1704" s="314"/>
      <c r="L1704" s="314" t="s">
        <v>2554</v>
      </c>
    </row>
    <row r="1705" spans="1:12" ht="165">
      <c r="A1705" s="297" t="s">
        <v>24</v>
      </c>
      <c r="B1705" s="297" t="s">
        <v>25</v>
      </c>
      <c r="C1705" s="309" t="s">
        <v>593</v>
      </c>
      <c r="D1705" s="309" t="s">
        <v>594</v>
      </c>
      <c r="E1705" s="309" t="s">
        <v>595</v>
      </c>
      <c r="F1705" s="324" t="s">
        <v>29</v>
      </c>
      <c r="G1705" s="309" t="s">
        <v>596</v>
      </c>
      <c r="H1705" s="309" t="s">
        <v>115</v>
      </c>
      <c r="I1705" s="297" t="s">
        <v>24</v>
      </c>
      <c r="J1705" s="309" t="s">
        <v>122</v>
      </c>
      <c r="K1705" s="312">
        <v>42736</v>
      </c>
      <c r="L1705" s="309" t="s">
        <v>456</v>
      </c>
    </row>
    <row r="1706" spans="1:12" ht="30">
      <c r="A1706" s="297" t="s">
        <v>24</v>
      </c>
      <c r="B1706" s="297" t="s">
        <v>25</v>
      </c>
      <c r="C1706" s="314" t="s">
        <v>2660</v>
      </c>
      <c r="D1706" s="314" t="s">
        <v>2661</v>
      </c>
      <c r="E1706" s="314" t="s">
        <v>432</v>
      </c>
      <c r="F1706" s="326" t="s">
        <v>29</v>
      </c>
      <c r="G1706" s="314" t="s">
        <v>30</v>
      </c>
      <c r="H1706" s="314" t="s">
        <v>115</v>
      </c>
      <c r="I1706" s="297" t="s">
        <v>24</v>
      </c>
      <c r="J1706" s="314" t="s">
        <v>435</v>
      </c>
      <c r="K1706" s="327">
        <v>42762</v>
      </c>
      <c r="L1706" s="314" t="s">
        <v>2662</v>
      </c>
    </row>
    <row r="1707" spans="1:12" ht="30">
      <c r="A1707" s="297" t="s">
        <v>24</v>
      </c>
      <c r="B1707" s="297" t="s">
        <v>25</v>
      </c>
      <c r="C1707" s="320" t="s">
        <v>2663</v>
      </c>
      <c r="D1707" s="320" t="s">
        <v>2664</v>
      </c>
      <c r="E1707" s="309" t="s">
        <v>28</v>
      </c>
      <c r="F1707" s="320" t="s">
        <v>29</v>
      </c>
      <c r="G1707" s="320" t="s">
        <v>30</v>
      </c>
      <c r="H1707" s="320" t="s">
        <v>115</v>
      </c>
      <c r="I1707" s="297" t="s">
        <v>24</v>
      </c>
      <c r="J1707" s="320" t="s">
        <v>2665</v>
      </c>
      <c r="K1707" s="346">
        <v>42872</v>
      </c>
      <c r="L1707" s="320"/>
    </row>
    <row r="1708" spans="1:12" ht="30">
      <c r="A1708" s="297" t="s">
        <v>24</v>
      </c>
      <c r="B1708" s="297" t="s">
        <v>25</v>
      </c>
      <c r="C1708" s="347" t="s">
        <v>2663</v>
      </c>
      <c r="D1708" s="314" t="s">
        <v>2666</v>
      </c>
      <c r="E1708" s="309" t="s">
        <v>28</v>
      </c>
      <c r="F1708" s="326" t="s">
        <v>29</v>
      </c>
      <c r="G1708" s="314" t="s">
        <v>30</v>
      </c>
      <c r="H1708" s="314" t="s">
        <v>115</v>
      </c>
      <c r="I1708" s="297" t="s">
        <v>24</v>
      </c>
      <c r="J1708" s="314" t="s">
        <v>2667</v>
      </c>
      <c r="K1708" s="327">
        <v>43075</v>
      </c>
      <c r="L1708" s="314"/>
    </row>
    <row r="1709" spans="1:12" ht="57">
      <c r="A1709" s="297" t="s">
        <v>24</v>
      </c>
      <c r="B1709" s="297" t="s">
        <v>25</v>
      </c>
      <c r="C1709" s="348" t="s">
        <v>2668</v>
      </c>
      <c r="D1709" s="348" t="s">
        <v>2669</v>
      </c>
      <c r="E1709" s="314" t="s">
        <v>432</v>
      </c>
      <c r="F1709" s="349" t="s">
        <v>433</v>
      </c>
      <c r="G1709" s="349" t="s">
        <v>433</v>
      </c>
      <c r="H1709" s="349" t="s">
        <v>31</v>
      </c>
      <c r="I1709" s="297" t="s">
        <v>24</v>
      </c>
      <c r="J1709" s="349" t="s">
        <v>1880</v>
      </c>
      <c r="K1709" s="350">
        <v>43045</v>
      </c>
      <c r="L1709" s="309" t="s">
        <v>50</v>
      </c>
    </row>
    <row r="1710" spans="1:12" ht="45">
      <c r="A1710" s="297" t="s">
        <v>24</v>
      </c>
      <c r="B1710" s="297" t="s">
        <v>25</v>
      </c>
      <c r="C1710" s="309" t="s">
        <v>2670</v>
      </c>
      <c r="D1710" s="309" t="s">
        <v>2671</v>
      </c>
      <c r="E1710" s="309" t="s">
        <v>28</v>
      </c>
      <c r="F1710" s="324" t="s">
        <v>29</v>
      </c>
      <c r="G1710" s="309" t="s">
        <v>30</v>
      </c>
      <c r="H1710" s="309" t="s">
        <v>31</v>
      </c>
      <c r="I1710" s="297" t="s">
        <v>24</v>
      </c>
      <c r="J1710" s="309" t="s">
        <v>669</v>
      </c>
      <c r="K1710" s="325" t="s">
        <v>2672</v>
      </c>
      <c r="L1710" s="309" t="s">
        <v>50</v>
      </c>
    </row>
    <row r="1711" spans="1:12" ht="30">
      <c r="A1711" s="297" t="s">
        <v>24</v>
      </c>
      <c r="B1711" s="297" t="s">
        <v>25</v>
      </c>
      <c r="C1711" s="309" t="s">
        <v>625</v>
      </c>
      <c r="D1711" s="309" t="s">
        <v>626</v>
      </c>
      <c r="E1711" s="309" t="s">
        <v>465</v>
      </c>
      <c r="F1711" s="324" t="s">
        <v>29</v>
      </c>
      <c r="G1711" s="309" t="s">
        <v>114</v>
      </c>
      <c r="H1711" s="309" t="s">
        <v>115</v>
      </c>
      <c r="I1711" s="297" t="s">
        <v>24</v>
      </c>
      <c r="J1711" s="309" t="s">
        <v>122</v>
      </c>
      <c r="K1711" s="312">
        <v>42736</v>
      </c>
      <c r="L1711" s="309" t="s">
        <v>481</v>
      </c>
    </row>
    <row r="1712" spans="1:12" ht="45">
      <c r="A1712" s="297" t="s">
        <v>24</v>
      </c>
      <c r="B1712" s="297" t="s">
        <v>25</v>
      </c>
      <c r="C1712" s="309" t="s">
        <v>506</v>
      </c>
      <c r="D1712" s="309" t="s">
        <v>507</v>
      </c>
      <c r="E1712" s="309" t="s">
        <v>505</v>
      </c>
      <c r="F1712" s="324" t="s">
        <v>29</v>
      </c>
      <c r="G1712" s="309" t="s">
        <v>114</v>
      </c>
      <c r="H1712" s="309" t="s">
        <v>115</v>
      </c>
      <c r="I1712" s="297" t="s">
        <v>24</v>
      </c>
      <c r="J1712" s="309" t="s">
        <v>122</v>
      </c>
      <c r="K1712" s="312">
        <v>42736</v>
      </c>
      <c r="L1712" s="309" t="s">
        <v>481</v>
      </c>
    </row>
    <row r="1713" spans="1:12" ht="30">
      <c r="A1713" s="297" t="s">
        <v>24</v>
      </c>
      <c r="B1713" s="297" t="s">
        <v>25</v>
      </c>
      <c r="C1713" s="309" t="s">
        <v>2673</v>
      </c>
      <c r="D1713" s="309" t="s">
        <v>2674</v>
      </c>
      <c r="E1713" s="309" t="s">
        <v>28</v>
      </c>
      <c r="F1713" s="324" t="s">
        <v>47</v>
      </c>
      <c r="G1713" s="309" t="s">
        <v>2675</v>
      </c>
      <c r="H1713" s="309" t="s">
        <v>161</v>
      </c>
      <c r="I1713" s="297" t="s">
        <v>24</v>
      </c>
      <c r="J1713" s="309" t="s">
        <v>2676</v>
      </c>
      <c r="K1713" s="312">
        <v>42921</v>
      </c>
      <c r="L1713" s="309" t="s">
        <v>244</v>
      </c>
    </row>
    <row r="1714" spans="1:12" ht="30">
      <c r="A1714" s="297" t="s">
        <v>24</v>
      </c>
      <c r="B1714" s="297" t="s">
        <v>25</v>
      </c>
      <c r="C1714" s="314" t="s">
        <v>1785</v>
      </c>
      <c r="D1714" s="314" t="s">
        <v>2677</v>
      </c>
      <c r="E1714" s="309" t="s">
        <v>995</v>
      </c>
      <c r="F1714" s="324" t="s">
        <v>29</v>
      </c>
      <c r="G1714" s="309" t="s">
        <v>2678</v>
      </c>
      <c r="H1714" s="309" t="s">
        <v>144</v>
      </c>
      <c r="I1714" s="297" t="s">
        <v>24</v>
      </c>
      <c r="J1714" s="309" t="s">
        <v>701</v>
      </c>
      <c r="K1714" s="337" t="s">
        <v>2679</v>
      </c>
      <c r="L1714" s="314" t="s">
        <v>37</v>
      </c>
    </row>
    <row r="1715" spans="1:12" ht="30">
      <c r="A1715" s="297" t="s">
        <v>24</v>
      </c>
      <c r="B1715" s="297" t="s">
        <v>25</v>
      </c>
      <c r="C1715" s="314" t="s">
        <v>1785</v>
      </c>
      <c r="D1715" s="314" t="s">
        <v>2680</v>
      </c>
      <c r="E1715" s="309" t="s">
        <v>995</v>
      </c>
      <c r="F1715" s="324" t="s">
        <v>29</v>
      </c>
      <c r="G1715" s="309" t="s">
        <v>2678</v>
      </c>
      <c r="H1715" s="309" t="s">
        <v>144</v>
      </c>
      <c r="I1715" s="297" t="s">
        <v>24</v>
      </c>
      <c r="J1715" s="309" t="s">
        <v>701</v>
      </c>
      <c r="K1715" s="337" t="s">
        <v>2679</v>
      </c>
      <c r="L1715" s="314" t="s">
        <v>37</v>
      </c>
    </row>
    <row r="1716" spans="1:12" ht="30">
      <c r="A1716" s="297" t="s">
        <v>24</v>
      </c>
      <c r="B1716" s="297" t="s">
        <v>25</v>
      </c>
      <c r="C1716" s="314" t="s">
        <v>1785</v>
      </c>
      <c r="D1716" s="314" t="s">
        <v>2681</v>
      </c>
      <c r="E1716" s="309" t="s">
        <v>995</v>
      </c>
      <c r="F1716" s="324" t="s">
        <v>29</v>
      </c>
      <c r="G1716" s="309" t="s">
        <v>2678</v>
      </c>
      <c r="H1716" s="309" t="s">
        <v>144</v>
      </c>
      <c r="I1716" s="297" t="s">
        <v>24</v>
      </c>
      <c r="J1716" s="309" t="s">
        <v>701</v>
      </c>
      <c r="K1716" s="337" t="s">
        <v>2679</v>
      </c>
      <c r="L1716" s="314" t="s">
        <v>37</v>
      </c>
    </row>
    <row r="1717" spans="1:12" ht="30">
      <c r="A1717" s="297" t="s">
        <v>24</v>
      </c>
      <c r="B1717" s="297" t="s">
        <v>25</v>
      </c>
      <c r="C1717" s="314" t="s">
        <v>1785</v>
      </c>
      <c r="D1717" s="314" t="s">
        <v>2682</v>
      </c>
      <c r="E1717" s="309" t="s">
        <v>995</v>
      </c>
      <c r="F1717" s="324" t="s">
        <v>29</v>
      </c>
      <c r="G1717" s="309" t="s">
        <v>2678</v>
      </c>
      <c r="H1717" s="309" t="s">
        <v>144</v>
      </c>
      <c r="I1717" s="297" t="s">
        <v>24</v>
      </c>
      <c r="J1717" s="309" t="s">
        <v>701</v>
      </c>
      <c r="K1717" s="337" t="s">
        <v>2679</v>
      </c>
      <c r="L1717" s="314" t="s">
        <v>37</v>
      </c>
    </row>
    <row r="1718" spans="1:12" ht="30">
      <c r="A1718" s="297" t="s">
        <v>24</v>
      </c>
      <c r="B1718" s="297" t="s">
        <v>25</v>
      </c>
      <c r="C1718" s="314" t="s">
        <v>1785</v>
      </c>
      <c r="D1718" s="314" t="s">
        <v>2683</v>
      </c>
      <c r="E1718" s="309" t="s">
        <v>995</v>
      </c>
      <c r="F1718" s="324" t="s">
        <v>29</v>
      </c>
      <c r="G1718" s="309" t="s">
        <v>2678</v>
      </c>
      <c r="H1718" s="309" t="s">
        <v>144</v>
      </c>
      <c r="I1718" s="297" t="s">
        <v>24</v>
      </c>
      <c r="J1718" s="309" t="s">
        <v>701</v>
      </c>
      <c r="K1718" s="337" t="s">
        <v>2679</v>
      </c>
      <c r="L1718" s="314" t="s">
        <v>37</v>
      </c>
    </row>
    <row r="1719" spans="1:12" ht="60">
      <c r="A1719" s="297" t="s">
        <v>24</v>
      </c>
      <c r="B1719" s="297" t="s">
        <v>25</v>
      </c>
      <c r="C1719" s="314" t="s">
        <v>2684</v>
      </c>
      <c r="D1719" s="314" t="s">
        <v>2685</v>
      </c>
      <c r="E1719" s="314" t="s">
        <v>995</v>
      </c>
      <c r="F1719" s="326" t="s">
        <v>47</v>
      </c>
      <c r="G1719" s="314" t="s">
        <v>71</v>
      </c>
      <c r="H1719" s="314" t="s">
        <v>265</v>
      </c>
      <c r="I1719" s="297" t="s">
        <v>24</v>
      </c>
      <c r="J1719" s="314" t="s">
        <v>2686</v>
      </c>
      <c r="K1719" s="336" t="s">
        <v>2636</v>
      </c>
      <c r="L1719" s="314" t="s">
        <v>34</v>
      </c>
    </row>
    <row r="1720" spans="1:12" ht="60">
      <c r="A1720" s="297" t="s">
        <v>24</v>
      </c>
      <c r="B1720" s="297" t="s">
        <v>25</v>
      </c>
      <c r="C1720" s="314" t="s">
        <v>2684</v>
      </c>
      <c r="D1720" s="314" t="s">
        <v>2687</v>
      </c>
      <c r="E1720" s="314" t="s">
        <v>2688</v>
      </c>
      <c r="F1720" s="326" t="s">
        <v>47</v>
      </c>
      <c r="G1720" s="314" t="s">
        <v>2689</v>
      </c>
      <c r="H1720" s="314" t="s">
        <v>97</v>
      </c>
      <c r="I1720" s="297" t="s">
        <v>24</v>
      </c>
      <c r="J1720" s="314" t="s">
        <v>2686</v>
      </c>
      <c r="K1720" s="336" t="s">
        <v>2636</v>
      </c>
      <c r="L1720" s="314" t="s">
        <v>34</v>
      </c>
    </row>
    <row r="1721" spans="1:12" ht="30">
      <c r="A1721" s="297" t="s">
        <v>24</v>
      </c>
      <c r="B1721" s="297" t="s">
        <v>25</v>
      </c>
      <c r="C1721" s="314" t="s">
        <v>2690</v>
      </c>
      <c r="D1721" s="314" t="s">
        <v>2690</v>
      </c>
      <c r="E1721" s="314" t="s">
        <v>2688</v>
      </c>
      <c r="F1721" s="326" t="s">
        <v>47</v>
      </c>
      <c r="G1721" s="314" t="s">
        <v>2689</v>
      </c>
      <c r="H1721" s="314" t="s">
        <v>115</v>
      </c>
      <c r="I1721" s="297" t="s">
        <v>24</v>
      </c>
      <c r="J1721" s="314" t="s">
        <v>2686</v>
      </c>
      <c r="K1721" s="336" t="s">
        <v>2636</v>
      </c>
      <c r="L1721" s="314" t="s">
        <v>34</v>
      </c>
    </row>
    <row r="1722" spans="1:12" ht="45">
      <c r="A1722" s="297" t="s">
        <v>24</v>
      </c>
      <c r="B1722" s="297" t="s">
        <v>25</v>
      </c>
      <c r="C1722" s="320" t="s">
        <v>727</v>
      </c>
      <c r="D1722" s="320" t="s">
        <v>2691</v>
      </c>
      <c r="E1722" s="320" t="s">
        <v>995</v>
      </c>
      <c r="F1722" s="320" t="s">
        <v>29</v>
      </c>
      <c r="G1722" s="320" t="s">
        <v>30</v>
      </c>
      <c r="H1722" s="320" t="s">
        <v>115</v>
      </c>
      <c r="I1722" s="297" t="s">
        <v>24</v>
      </c>
      <c r="J1722" s="320" t="s">
        <v>649</v>
      </c>
      <c r="K1722" s="322">
        <v>42754</v>
      </c>
      <c r="L1722" s="320" t="s">
        <v>30</v>
      </c>
    </row>
    <row r="1723" spans="1:12" ht="75">
      <c r="A1723" s="297" t="s">
        <v>24</v>
      </c>
      <c r="B1723" s="297" t="s">
        <v>25</v>
      </c>
      <c r="C1723" s="320" t="s">
        <v>727</v>
      </c>
      <c r="D1723" s="320" t="s">
        <v>2692</v>
      </c>
      <c r="E1723" s="320" t="s">
        <v>995</v>
      </c>
      <c r="F1723" s="320" t="s">
        <v>29</v>
      </c>
      <c r="G1723" s="320" t="s">
        <v>30</v>
      </c>
      <c r="H1723" s="320" t="s">
        <v>115</v>
      </c>
      <c r="I1723" s="297" t="s">
        <v>24</v>
      </c>
      <c r="J1723" s="320" t="s">
        <v>649</v>
      </c>
      <c r="K1723" s="322">
        <v>42760</v>
      </c>
      <c r="L1723" s="320" t="s">
        <v>30</v>
      </c>
    </row>
    <row r="1724" spans="1:12" ht="45">
      <c r="A1724" s="297" t="s">
        <v>24</v>
      </c>
      <c r="B1724" s="297" t="s">
        <v>25</v>
      </c>
      <c r="C1724" s="320" t="s">
        <v>727</v>
      </c>
      <c r="D1724" s="320" t="s">
        <v>2693</v>
      </c>
      <c r="E1724" s="320" t="s">
        <v>995</v>
      </c>
      <c r="F1724" s="320" t="s">
        <v>29</v>
      </c>
      <c r="G1724" s="320" t="s">
        <v>30</v>
      </c>
      <c r="H1724" s="320" t="s">
        <v>115</v>
      </c>
      <c r="I1724" s="297" t="s">
        <v>24</v>
      </c>
      <c r="J1724" s="320" t="s">
        <v>649</v>
      </c>
      <c r="K1724" s="322">
        <v>42801</v>
      </c>
      <c r="L1724" s="320" t="s">
        <v>30</v>
      </c>
    </row>
    <row r="1725" spans="1:12" ht="45">
      <c r="A1725" s="297" t="s">
        <v>24</v>
      </c>
      <c r="B1725" s="297" t="s">
        <v>25</v>
      </c>
      <c r="C1725" s="320" t="s">
        <v>727</v>
      </c>
      <c r="D1725" s="320" t="s">
        <v>2694</v>
      </c>
      <c r="E1725" s="320" t="s">
        <v>995</v>
      </c>
      <c r="F1725" s="320" t="s">
        <v>29</v>
      </c>
      <c r="G1725" s="320" t="s">
        <v>30</v>
      </c>
      <c r="H1725" s="320" t="s">
        <v>115</v>
      </c>
      <c r="I1725" s="297" t="s">
        <v>24</v>
      </c>
      <c r="J1725" s="320" t="s">
        <v>649</v>
      </c>
      <c r="K1725" s="322">
        <v>42811</v>
      </c>
      <c r="L1725" s="320" t="s">
        <v>30</v>
      </c>
    </row>
    <row r="1726" spans="1:12" ht="60">
      <c r="A1726" s="297" t="s">
        <v>24</v>
      </c>
      <c r="B1726" s="297" t="s">
        <v>25</v>
      </c>
      <c r="C1726" s="320" t="s">
        <v>727</v>
      </c>
      <c r="D1726" s="320" t="s">
        <v>2695</v>
      </c>
      <c r="E1726" s="320" t="s">
        <v>995</v>
      </c>
      <c r="F1726" s="320" t="s">
        <v>29</v>
      </c>
      <c r="G1726" s="320" t="s">
        <v>30</v>
      </c>
      <c r="H1726" s="320" t="s">
        <v>115</v>
      </c>
      <c r="I1726" s="297" t="s">
        <v>24</v>
      </c>
      <c r="J1726" s="320" t="s">
        <v>649</v>
      </c>
      <c r="K1726" s="322">
        <v>42850</v>
      </c>
      <c r="L1726" s="320" t="s">
        <v>30</v>
      </c>
    </row>
    <row r="1727" spans="1:12" ht="45">
      <c r="A1727" s="297" t="s">
        <v>24</v>
      </c>
      <c r="B1727" s="297" t="s">
        <v>25</v>
      </c>
      <c r="C1727" s="320" t="s">
        <v>727</v>
      </c>
      <c r="D1727" s="320" t="s">
        <v>2696</v>
      </c>
      <c r="E1727" s="320" t="s">
        <v>995</v>
      </c>
      <c r="F1727" s="320" t="s">
        <v>29</v>
      </c>
      <c r="G1727" s="320" t="s">
        <v>30</v>
      </c>
      <c r="H1727" s="320" t="s">
        <v>115</v>
      </c>
      <c r="I1727" s="297" t="s">
        <v>24</v>
      </c>
      <c r="J1727" s="320" t="s">
        <v>649</v>
      </c>
      <c r="K1727" s="322">
        <v>42858</v>
      </c>
      <c r="L1727" s="320" t="s">
        <v>30</v>
      </c>
    </row>
    <row r="1728" spans="1:12" ht="60">
      <c r="A1728" s="297" t="s">
        <v>24</v>
      </c>
      <c r="B1728" s="297" t="s">
        <v>25</v>
      </c>
      <c r="C1728" s="320" t="s">
        <v>727</v>
      </c>
      <c r="D1728" s="320" t="s">
        <v>2697</v>
      </c>
      <c r="E1728" s="320" t="s">
        <v>995</v>
      </c>
      <c r="F1728" s="320" t="s">
        <v>29</v>
      </c>
      <c r="G1728" s="320" t="s">
        <v>30</v>
      </c>
      <c r="H1728" s="320" t="s">
        <v>115</v>
      </c>
      <c r="I1728" s="297" t="s">
        <v>24</v>
      </c>
      <c r="J1728" s="320" t="s">
        <v>649</v>
      </c>
      <c r="K1728" s="322">
        <v>42858</v>
      </c>
      <c r="L1728" s="320" t="s">
        <v>30</v>
      </c>
    </row>
    <row r="1729" spans="1:12" ht="45">
      <c r="A1729" s="297" t="s">
        <v>24</v>
      </c>
      <c r="B1729" s="297" t="s">
        <v>25</v>
      </c>
      <c r="C1729" s="320" t="s">
        <v>727</v>
      </c>
      <c r="D1729" s="320" t="s">
        <v>2698</v>
      </c>
      <c r="E1729" s="320" t="s">
        <v>995</v>
      </c>
      <c r="F1729" s="320" t="s">
        <v>29</v>
      </c>
      <c r="G1729" s="320" t="s">
        <v>30</v>
      </c>
      <c r="H1729" s="320" t="s">
        <v>115</v>
      </c>
      <c r="I1729" s="297" t="s">
        <v>24</v>
      </c>
      <c r="J1729" s="320" t="s">
        <v>649</v>
      </c>
      <c r="K1729" s="322">
        <v>42874</v>
      </c>
      <c r="L1729" s="320" t="s">
        <v>30</v>
      </c>
    </row>
    <row r="1730" spans="1:12" ht="45">
      <c r="A1730" s="297" t="s">
        <v>24</v>
      </c>
      <c r="B1730" s="297" t="s">
        <v>25</v>
      </c>
      <c r="C1730" s="320" t="s">
        <v>727</v>
      </c>
      <c r="D1730" s="320" t="s">
        <v>2699</v>
      </c>
      <c r="E1730" s="320" t="s">
        <v>995</v>
      </c>
      <c r="F1730" s="320" t="s">
        <v>29</v>
      </c>
      <c r="G1730" s="320" t="s">
        <v>30</v>
      </c>
      <c r="H1730" s="320" t="s">
        <v>115</v>
      </c>
      <c r="I1730" s="297" t="s">
        <v>24</v>
      </c>
      <c r="J1730" s="320" t="s">
        <v>649</v>
      </c>
      <c r="K1730" s="322">
        <v>42893</v>
      </c>
      <c r="L1730" s="320" t="s">
        <v>30</v>
      </c>
    </row>
    <row r="1731" spans="1:12" ht="45">
      <c r="A1731" s="297" t="s">
        <v>24</v>
      </c>
      <c r="B1731" s="297" t="s">
        <v>25</v>
      </c>
      <c r="C1731" s="320" t="s">
        <v>727</v>
      </c>
      <c r="D1731" s="320" t="s">
        <v>2700</v>
      </c>
      <c r="E1731" s="320" t="s">
        <v>995</v>
      </c>
      <c r="F1731" s="320" t="s">
        <v>29</v>
      </c>
      <c r="G1731" s="320" t="s">
        <v>30</v>
      </c>
      <c r="H1731" s="320" t="s">
        <v>115</v>
      </c>
      <c r="I1731" s="297" t="s">
        <v>24</v>
      </c>
      <c r="J1731" s="320" t="s">
        <v>649</v>
      </c>
      <c r="K1731" s="322">
        <v>42908</v>
      </c>
      <c r="L1731" s="320" t="s">
        <v>30</v>
      </c>
    </row>
    <row r="1732" spans="1:12" ht="60">
      <c r="A1732" s="297" t="s">
        <v>24</v>
      </c>
      <c r="B1732" s="297" t="s">
        <v>25</v>
      </c>
      <c r="C1732" s="320" t="s">
        <v>727</v>
      </c>
      <c r="D1732" s="320" t="s">
        <v>2701</v>
      </c>
      <c r="E1732" s="320" t="s">
        <v>995</v>
      </c>
      <c r="F1732" s="320" t="s">
        <v>29</v>
      </c>
      <c r="G1732" s="320" t="s">
        <v>30</v>
      </c>
      <c r="H1732" s="320" t="s">
        <v>115</v>
      </c>
      <c r="I1732" s="297" t="s">
        <v>24</v>
      </c>
      <c r="J1732" s="320" t="s">
        <v>649</v>
      </c>
      <c r="K1732" s="322">
        <v>42944</v>
      </c>
      <c r="L1732" s="320" t="s">
        <v>30</v>
      </c>
    </row>
    <row r="1733" spans="1:12" ht="45">
      <c r="A1733" s="297" t="s">
        <v>24</v>
      </c>
      <c r="B1733" s="297" t="s">
        <v>25</v>
      </c>
      <c r="C1733" s="320" t="s">
        <v>727</v>
      </c>
      <c r="D1733" s="320" t="s">
        <v>2702</v>
      </c>
      <c r="E1733" s="320" t="s">
        <v>995</v>
      </c>
      <c r="F1733" s="320" t="s">
        <v>29</v>
      </c>
      <c r="G1733" s="320" t="s">
        <v>30</v>
      </c>
      <c r="H1733" s="320" t="s">
        <v>115</v>
      </c>
      <c r="I1733" s="297" t="s">
        <v>24</v>
      </c>
      <c r="J1733" s="320" t="s">
        <v>649</v>
      </c>
      <c r="K1733" s="322">
        <v>42951</v>
      </c>
      <c r="L1733" s="320" t="s">
        <v>30</v>
      </c>
    </row>
    <row r="1734" spans="1:12" ht="45">
      <c r="A1734" s="297" t="s">
        <v>24</v>
      </c>
      <c r="B1734" s="297" t="s">
        <v>25</v>
      </c>
      <c r="C1734" s="320" t="s">
        <v>727</v>
      </c>
      <c r="D1734" s="320" t="s">
        <v>2703</v>
      </c>
      <c r="E1734" s="320" t="s">
        <v>995</v>
      </c>
      <c r="F1734" s="320" t="s">
        <v>29</v>
      </c>
      <c r="G1734" s="320" t="s">
        <v>30</v>
      </c>
      <c r="H1734" s="320" t="s">
        <v>115</v>
      </c>
      <c r="I1734" s="297" t="s">
        <v>24</v>
      </c>
      <c r="J1734" s="320" t="s">
        <v>649</v>
      </c>
      <c r="K1734" s="322">
        <v>43019</v>
      </c>
      <c r="L1734" s="320" t="s">
        <v>30</v>
      </c>
    </row>
    <row r="1735" spans="1:12" ht="75">
      <c r="A1735" s="297" t="s">
        <v>24</v>
      </c>
      <c r="B1735" s="297" t="s">
        <v>25</v>
      </c>
      <c r="C1735" s="320" t="s">
        <v>727</v>
      </c>
      <c r="D1735" s="320" t="s">
        <v>2704</v>
      </c>
      <c r="E1735" s="320" t="s">
        <v>995</v>
      </c>
      <c r="F1735" s="320" t="s">
        <v>29</v>
      </c>
      <c r="G1735" s="320" t="s">
        <v>30</v>
      </c>
      <c r="H1735" s="320" t="s">
        <v>115</v>
      </c>
      <c r="I1735" s="297" t="s">
        <v>24</v>
      </c>
      <c r="J1735" s="320" t="s">
        <v>649</v>
      </c>
      <c r="K1735" s="322">
        <v>43027</v>
      </c>
      <c r="L1735" s="320" t="s">
        <v>30</v>
      </c>
    </row>
    <row r="1736" spans="1:12" ht="45">
      <c r="A1736" s="297" t="s">
        <v>24</v>
      </c>
      <c r="B1736" s="297" t="s">
        <v>25</v>
      </c>
      <c r="C1736" s="320" t="s">
        <v>727</v>
      </c>
      <c r="D1736" s="320" t="s">
        <v>2705</v>
      </c>
      <c r="E1736" s="320" t="s">
        <v>995</v>
      </c>
      <c r="F1736" s="320" t="s">
        <v>29</v>
      </c>
      <c r="G1736" s="320" t="s">
        <v>30</v>
      </c>
      <c r="H1736" s="320" t="s">
        <v>115</v>
      </c>
      <c r="I1736" s="297" t="s">
        <v>24</v>
      </c>
      <c r="J1736" s="320" t="s">
        <v>649</v>
      </c>
      <c r="K1736" s="322">
        <v>43052</v>
      </c>
      <c r="L1736" s="320" t="s">
        <v>30</v>
      </c>
    </row>
    <row r="1737" spans="1:12" ht="45">
      <c r="A1737" s="297" t="s">
        <v>24</v>
      </c>
      <c r="B1737" s="297" t="s">
        <v>25</v>
      </c>
      <c r="C1737" s="320" t="s">
        <v>727</v>
      </c>
      <c r="D1737" s="320" t="s">
        <v>2706</v>
      </c>
      <c r="E1737" s="320" t="s">
        <v>995</v>
      </c>
      <c r="F1737" s="320" t="s">
        <v>29</v>
      </c>
      <c r="G1737" s="320" t="s">
        <v>30</v>
      </c>
      <c r="H1737" s="320" t="s">
        <v>115</v>
      </c>
      <c r="I1737" s="297" t="s">
        <v>24</v>
      </c>
      <c r="J1737" s="320" t="s">
        <v>649</v>
      </c>
      <c r="K1737" s="322">
        <v>43087</v>
      </c>
      <c r="L1737" s="320" t="s">
        <v>30</v>
      </c>
    </row>
    <row r="1738" spans="1:12" ht="60">
      <c r="A1738" s="297" t="s">
        <v>24</v>
      </c>
      <c r="B1738" s="297" t="s">
        <v>25</v>
      </c>
      <c r="C1738" s="309" t="s">
        <v>510</v>
      </c>
      <c r="D1738" s="309" t="s">
        <v>511</v>
      </c>
      <c r="E1738" s="309" t="s">
        <v>28</v>
      </c>
      <c r="F1738" s="324" t="s">
        <v>29</v>
      </c>
      <c r="G1738" s="309" t="s">
        <v>114</v>
      </c>
      <c r="H1738" s="309" t="s">
        <v>120</v>
      </c>
      <c r="I1738" s="297" t="s">
        <v>24</v>
      </c>
      <c r="J1738" s="309" t="s">
        <v>122</v>
      </c>
      <c r="K1738" s="312">
        <v>42736</v>
      </c>
      <c r="L1738" s="309" t="s">
        <v>244</v>
      </c>
    </row>
    <row r="1739" spans="1:12" ht="30">
      <c r="A1739" s="297" t="s">
        <v>24</v>
      </c>
      <c r="B1739" s="297" t="s">
        <v>25</v>
      </c>
      <c r="C1739" s="309" t="s">
        <v>2707</v>
      </c>
      <c r="D1739" s="309" t="s">
        <v>2708</v>
      </c>
      <c r="E1739" s="309" t="s">
        <v>264</v>
      </c>
      <c r="F1739" s="324" t="s">
        <v>29</v>
      </c>
      <c r="G1739" s="309" t="s">
        <v>708</v>
      </c>
      <c r="H1739" s="309" t="s">
        <v>265</v>
      </c>
      <c r="I1739" s="297" t="s">
        <v>24</v>
      </c>
      <c r="J1739" s="309" t="s">
        <v>2630</v>
      </c>
      <c r="K1739" s="312">
        <v>43186</v>
      </c>
      <c r="L1739" s="309" t="s">
        <v>244</v>
      </c>
    </row>
    <row r="1740" spans="1:12" ht="30">
      <c r="A1740" s="297" t="s">
        <v>24</v>
      </c>
      <c r="B1740" s="297" t="s">
        <v>25</v>
      </c>
      <c r="C1740" s="309" t="s">
        <v>2707</v>
      </c>
      <c r="D1740" s="309" t="s">
        <v>2708</v>
      </c>
      <c r="E1740" s="309" t="s">
        <v>264</v>
      </c>
      <c r="F1740" s="324" t="s">
        <v>29</v>
      </c>
      <c r="G1740" s="309" t="s">
        <v>708</v>
      </c>
      <c r="H1740" s="309" t="s">
        <v>265</v>
      </c>
      <c r="I1740" s="297" t="s">
        <v>24</v>
      </c>
      <c r="J1740" s="309" t="s">
        <v>2630</v>
      </c>
      <c r="K1740" s="312">
        <v>42893</v>
      </c>
      <c r="L1740" s="309" t="s">
        <v>244</v>
      </c>
    </row>
    <row r="1741" spans="1:12" ht="60">
      <c r="A1741" s="297" t="s">
        <v>24</v>
      </c>
      <c r="B1741" s="297" t="s">
        <v>25</v>
      </c>
      <c r="C1741" s="314" t="s">
        <v>2709</v>
      </c>
      <c r="D1741" s="314" t="s">
        <v>2710</v>
      </c>
      <c r="E1741" s="314" t="s">
        <v>2579</v>
      </c>
      <c r="F1741" s="326" t="s">
        <v>29</v>
      </c>
      <c r="G1741" s="314" t="s">
        <v>2577</v>
      </c>
      <c r="H1741" s="333" t="s">
        <v>97</v>
      </c>
      <c r="I1741" s="297" t="s">
        <v>24</v>
      </c>
      <c r="J1741" s="334" t="s">
        <v>2578</v>
      </c>
      <c r="K1741" s="314">
        <v>2010</v>
      </c>
      <c r="L1741" s="314" t="s">
        <v>638</v>
      </c>
    </row>
    <row r="1742" spans="1:12" ht="45">
      <c r="A1742" s="297" t="s">
        <v>24</v>
      </c>
      <c r="B1742" s="297" t="s">
        <v>25</v>
      </c>
      <c r="C1742" s="309" t="s">
        <v>487</v>
      </c>
      <c r="D1742" s="309" t="s">
        <v>488</v>
      </c>
      <c r="E1742" s="309" t="s">
        <v>442</v>
      </c>
      <c r="F1742" s="324" t="s">
        <v>29</v>
      </c>
      <c r="G1742" s="309" t="s">
        <v>484</v>
      </c>
      <c r="H1742" s="309" t="s">
        <v>120</v>
      </c>
      <c r="I1742" s="297" t="s">
        <v>24</v>
      </c>
      <c r="J1742" s="309" t="s">
        <v>122</v>
      </c>
      <c r="K1742" s="312">
        <v>42736</v>
      </c>
      <c r="L1742" s="309" t="s">
        <v>50</v>
      </c>
    </row>
    <row r="1743" spans="1:12" ht="30">
      <c r="A1743" s="297" t="s">
        <v>24</v>
      </c>
      <c r="B1743" s="297" t="s">
        <v>25</v>
      </c>
      <c r="C1743" s="309" t="s">
        <v>490</v>
      </c>
      <c r="D1743" s="309" t="s">
        <v>491</v>
      </c>
      <c r="E1743" s="309" t="s">
        <v>492</v>
      </c>
      <c r="F1743" s="324" t="s">
        <v>29</v>
      </c>
      <c r="G1743" s="309" t="s">
        <v>484</v>
      </c>
      <c r="H1743" s="309" t="s">
        <v>115</v>
      </c>
      <c r="I1743" s="297" t="s">
        <v>24</v>
      </c>
      <c r="J1743" s="309" t="s">
        <v>122</v>
      </c>
      <c r="K1743" s="312">
        <v>42736</v>
      </c>
      <c r="L1743" s="309" t="s">
        <v>132</v>
      </c>
    </row>
    <row r="1744" spans="1:12" ht="90">
      <c r="A1744" s="297" t="s">
        <v>24</v>
      </c>
      <c r="B1744" s="297" t="s">
        <v>25</v>
      </c>
      <c r="C1744" s="309" t="s">
        <v>591</v>
      </c>
      <c r="D1744" s="309" t="s">
        <v>592</v>
      </c>
      <c r="E1744" s="309" t="s">
        <v>442</v>
      </c>
      <c r="F1744" s="324" t="s">
        <v>29</v>
      </c>
      <c r="G1744" s="309" t="s">
        <v>114</v>
      </c>
      <c r="H1744" s="309" t="s">
        <v>97</v>
      </c>
      <c r="I1744" s="297" t="s">
        <v>24</v>
      </c>
      <c r="J1744" s="309" t="s">
        <v>122</v>
      </c>
      <c r="K1744" s="312">
        <v>42736</v>
      </c>
      <c r="L1744" s="309" t="s">
        <v>456</v>
      </c>
    </row>
    <row r="1745" spans="1:12" ht="42.75">
      <c r="A1745" s="297" t="s">
        <v>24</v>
      </c>
      <c r="B1745" s="297" t="s">
        <v>25</v>
      </c>
      <c r="C1745" s="309" t="s">
        <v>2711</v>
      </c>
      <c r="D1745" s="324" t="s">
        <v>2712</v>
      </c>
      <c r="E1745" s="309" t="s">
        <v>2713</v>
      </c>
      <c r="F1745" s="324" t="s">
        <v>29</v>
      </c>
      <c r="G1745" s="309" t="s">
        <v>30</v>
      </c>
      <c r="H1745" s="309" t="s">
        <v>41</v>
      </c>
      <c r="I1745" s="297" t="s">
        <v>24</v>
      </c>
      <c r="J1745" s="309" t="s">
        <v>2714</v>
      </c>
      <c r="K1745" s="345">
        <v>43329</v>
      </c>
      <c r="L1745" s="309" t="s">
        <v>687</v>
      </c>
    </row>
    <row r="1746" spans="1:12" ht="42.75">
      <c r="A1746" s="297" t="s">
        <v>24</v>
      </c>
      <c r="B1746" s="297" t="s">
        <v>25</v>
      </c>
      <c r="C1746" s="309" t="s">
        <v>2715</v>
      </c>
      <c r="D1746" s="324" t="s">
        <v>2716</v>
      </c>
      <c r="E1746" s="309" t="s">
        <v>28</v>
      </c>
      <c r="F1746" s="324" t="s">
        <v>29</v>
      </c>
      <c r="G1746" s="309" t="s">
        <v>30</v>
      </c>
      <c r="H1746" s="309" t="s">
        <v>41</v>
      </c>
      <c r="I1746" s="297" t="s">
        <v>24</v>
      </c>
      <c r="J1746" s="309" t="s">
        <v>2714</v>
      </c>
      <c r="K1746" s="345">
        <v>43347</v>
      </c>
      <c r="L1746" s="309" t="s">
        <v>244</v>
      </c>
    </row>
    <row r="1747" spans="1:12" ht="57">
      <c r="A1747" s="297" t="s">
        <v>24</v>
      </c>
      <c r="B1747" s="297" t="s">
        <v>25</v>
      </c>
      <c r="C1747" s="309" t="s">
        <v>2717</v>
      </c>
      <c r="D1747" s="324" t="s">
        <v>2718</v>
      </c>
      <c r="E1747" s="309" t="s">
        <v>28</v>
      </c>
      <c r="F1747" s="324" t="s">
        <v>29</v>
      </c>
      <c r="G1747" s="309" t="s">
        <v>30</v>
      </c>
      <c r="H1747" s="309" t="s">
        <v>41</v>
      </c>
      <c r="I1747" s="297" t="s">
        <v>24</v>
      </c>
      <c r="J1747" s="309" t="s">
        <v>2714</v>
      </c>
      <c r="K1747" s="345">
        <v>43215</v>
      </c>
      <c r="L1747" s="309" t="s">
        <v>687</v>
      </c>
    </row>
    <row r="1748" spans="1:12" ht="57">
      <c r="A1748" s="297" t="s">
        <v>24</v>
      </c>
      <c r="B1748" s="297" t="s">
        <v>25</v>
      </c>
      <c r="C1748" s="309" t="s">
        <v>2719</v>
      </c>
      <c r="D1748" s="324" t="s">
        <v>2720</v>
      </c>
      <c r="E1748" s="309" t="s">
        <v>2713</v>
      </c>
      <c r="F1748" s="324" t="s">
        <v>29</v>
      </c>
      <c r="G1748" s="309" t="s">
        <v>30</v>
      </c>
      <c r="H1748" s="309" t="s">
        <v>41</v>
      </c>
      <c r="I1748" s="297" t="s">
        <v>24</v>
      </c>
      <c r="J1748" s="309" t="s">
        <v>2714</v>
      </c>
      <c r="K1748" s="345">
        <v>43257</v>
      </c>
      <c r="L1748" s="309" t="s">
        <v>687</v>
      </c>
    </row>
    <row r="1749" spans="1:12" ht="85.5">
      <c r="A1749" s="297" t="s">
        <v>24</v>
      </c>
      <c r="B1749" s="297" t="s">
        <v>25</v>
      </c>
      <c r="C1749" s="309" t="s">
        <v>2719</v>
      </c>
      <c r="D1749" s="324" t="s">
        <v>2721</v>
      </c>
      <c r="E1749" s="309" t="s">
        <v>2713</v>
      </c>
      <c r="F1749" s="324" t="s">
        <v>29</v>
      </c>
      <c r="G1749" s="309" t="s">
        <v>30</v>
      </c>
      <c r="H1749" s="309" t="s">
        <v>41</v>
      </c>
      <c r="I1749" s="297" t="s">
        <v>24</v>
      </c>
      <c r="J1749" s="309" t="s">
        <v>2714</v>
      </c>
      <c r="K1749" s="345">
        <v>43369</v>
      </c>
      <c r="L1749" s="309" t="s">
        <v>687</v>
      </c>
    </row>
    <row r="1750" spans="1:12" ht="42.75">
      <c r="A1750" s="297" t="s">
        <v>24</v>
      </c>
      <c r="B1750" s="297" t="s">
        <v>25</v>
      </c>
      <c r="C1750" s="309" t="s">
        <v>2719</v>
      </c>
      <c r="D1750" s="324" t="s">
        <v>2722</v>
      </c>
      <c r="E1750" s="309" t="s">
        <v>2713</v>
      </c>
      <c r="F1750" s="324" t="s">
        <v>29</v>
      </c>
      <c r="G1750" s="309" t="s">
        <v>30</v>
      </c>
      <c r="H1750" s="309" t="s">
        <v>41</v>
      </c>
      <c r="I1750" s="297" t="s">
        <v>24</v>
      </c>
      <c r="J1750" s="309" t="s">
        <v>2714</v>
      </c>
      <c r="K1750" s="345">
        <v>43229</v>
      </c>
      <c r="L1750" s="309" t="s">
        <v>687</v>
      </c>
    </row>
    <row r="1751" spans="1:12" ht="42.75">
      <c r="A1751" s="297" t="s">
        <v>24</v>
      </c>
      <c r="B1751" s="297" t="s">
        <v>25</v>
      </c>
      <c r="C1751" s="309" t="s">
        <v>2723</v>
      </c>
      <c r="D1751" s="324" t="s">
        <v>2724</v>
      </c>
      <c r="E1751" s="309" t="s">
        <v>28</v>
      </c>
      <c r="F1751" s="324" t="s">
        <v>29</v>
      </c>
      <c r="G1751" s="309" t="s">
        <v>30</v>
      </c>
      <c r="H1751" s="309" t="s">
        <v>41</v>
      </c>
      <c r="I1751" s="297" t="s">
        <v>24</v>
      </c>
      <c r="J1751" s="309" t="s">
        <v>2714</v>
      </c>
      <c r="K1751" s="345">
        <v>43347</v>
      </c>
      <c r="L1751" s="309" t="s">
        <v>687</v>
      </c>
    </row>
    <row r="1752" spans="1:12" ht="42.75">
      <c r="A1752" s="297" t="s">
        <v>24</v>
      </c>
      <c r="B1752" s="297" t="s">
        <v>25</v>
      </c>
      <c r="C1752" s="309" t="s">
        <v>2723</v>
      </c>
      <c r="D1752" s="324" t="s">
        <v>2725</v>
      </c>
      <c r="E1752" s="309" t="s">
        <v>28</v>
      </c>
      <c r="F1752" s="324" t="s">
        <v>29</v>
      </c>
      <c r="G1752" s="309" t="s">
        <v>30</v>
      </c>
      <c r="H1752" s="309" t="s">
        <v>41</v>
      </c>
      <c r="I1752" s="297" t="s">
        <v>24</v>
      </c>
      <c r="J1752" s="309" t="s">
        <v>2714</v>
      </c>
      <c r="K1752" s="345">
        <v>43349</v>
      </c>
      <c r="L1752" s="309" t="s">
        <v>687</v>
      </c>
    </row>
    <row r="1753" spans="1:12" ht="30">
      <c r="A1753" s="297" t="s">
        <v>24</v>
      </c>
      <c r="B1753" s="297" t="s">
        <v>25</v>
      </c>
      <c r="C1753" s="314" t="s">
        <v>2726</v>
      </c>
      <c r="D1753" s="314" t="s">
        <v>2727</v>
      </c>
      <c r="E1753" s="309" t="s">
        <v>28</v>
      </c>
      <c r="F1753" s="326" t="s">
        <v>29</v>
      </c>
      <c r="G1753" s="314" t="s">
        <v>30</v>
      </c>
      <c r="H1753" s="314" t="s">
        <v>115</v>
      </c>
      <c r="I1753" s="297" t="s">
        <v>24</v>
      </c>
      <c r="J1753" s="314" t="s">
        <v>2728</v>
      </c>
      <c r="K1753" s="327">
        <v>43250</v>
      </c>
      <c r="L1753" s="314" t="s">
        <v>244</v>
      </c>
    </row>
    <row r="1754" spans="1:12" ht="45">
      <c r="A1754" s="297" t="s">
        <v>24</v>
      </c>
      <c r="B1754" s="297" t="s">
        <v>25</v>
      </c>
      <c r="C1754" s="309" t="s">
        <v>2729</v>
      </c>
      <c r="D1754" s="309" t="s">
        <v>2730</v>
      </c>
      <c r="E1754" s="309" t="s">
        <v>28</v>
      </c>
      <c r="F1754" s="324" t="s">
        <v>29</v>
      </c>
      <c r="G1754" s="309" t="s">
        <v>30</v>
      </c>
      <c r="H1754" s="309" t="s">
        <v>31</v>
      </c>
      <c r="I1754" s="297" t="s">
        <v>24</v>
      </c>
      <c r="J1754" s="309" t="s">
        <v>669</v>
      </c>
      <c r="K1754" s="325" t="s">
        <v>2731</v>
      </c>
      <c r="L1754" s="309" t="s">
        <v>37</v>
      </c>
    </row>
    <row r="1755" spans="1:12" ht="30">
      <c r="A1755" s="297" t="s">
        <v>24</v>
      </c>
      <c r="B1755" s="297" t="s">
        <v>25</v>
      </c>
      <c r="C1755" s="309" t="s">
        <v>2732</v>
      </c>
      <c r="D1755" s="309" t="s">
        <v>2733</v>
      </c>
      <c r="E1755" s="309" t="s">
        <v>28</v>
      </c>
      <c r="F1755" s="324" t="s">
        <v>29</v>
      </c>
      <c r="G1755" s="309" t="s">
        <v>30</v>
      </c>
      <c r="H1755" s="309" t="s">
        <v>31</v>
      </c>
      <c r="I1755" s="297" t="s">
        <v>24</v>
      </c>
      <c r="J1755" s="309" t="s">
        <v>669</v>
      </c>
      <c r="K1755" s="325">
        <v>42781</v>
      </c>
      <c r="L1755" s="309" t="s">
        <v>37</v>
      </c>
    </row>
    <row r="1756" spans="1:12" ht="30">
      <c r="A1756" s="297" t="s">
        <v>24</v>
      </c>
      <c r="B1756" s="297" t="s">
        <v>25</v>
      </c>
      <c r="C1756" s="314" t="s">
        <v>2734</v>
      </c>
      <c r="D1756" s="314" t="s">
        <v>2735</v>
      </c>
      <c r="E1756" s="314" t="s">
        <v>1128</v>
      </c>
      <c r="F1756" s="326" t="s">
        <v>851</v>
      </c>
      <c r="G1756" s="314" t="s">
        <v>30</v>
      </c>
      <c r="H1756" s="314" t="s">
        <v>144</v>
      </c>
      <c r="I1756" s="297" t="s">
        <v>24</v>
      </c>
      <c r="J1756" s="314" t="s">
        <v>2736</v>
      </c>
      <c r="K1756" s="351" t="s">
        <v>2737</v>
      </c>
      <c r="L1756" s="314" t="s">
        <v>769</v>
      </c>
    </row>
    <row r="1757" spans="1:12" ht="45">
      <c r="A1757" s="297" t="s">
        <v>24</v>
      </c>
      <c r="B1757" s="297" t="s">
        <v>25</v>
      </c>
      <c r="C1757" s="314" t="s">
        <v>2734</v>
      </c>
      <c r="D1757" s="314" t="s">
        <v>2738</v>
      </c>
      <c r="E1757" s="309" t="s">
        <v>28</v>
      </c>
      <c r="F1757" s="326" t="s">
        <v>851</v>
      </c>
      <c r="G1757" s="314" t="s">
        <v>30</v>
      </c>
      <c r="H1757" s="314" t="s">
        <v>144</v>
      </c>
      <c r="I1757" s="297" t="s">
        <v>24</v>
      </c>
      <c r="J1757" s="314" t="s">
        <v>2739</v>
      </c>
      <c r="K1757" s="351" t="s">
        <v>2740</v>
      </c>
      <c r="L1757" s="314" t="s">
        <v>769</v>
      </c>
    </row>
    <row r="1758" spans="1:12" ht="45">
      <c r="A1758" s="297" t="s">
        <v>24</v>
      </c>
      <c r="B1758" s="297" t="s">
        <v>25</v>
      </c>
      <c r="C1758" s="314" t="s">
        <v>2734</v>
      </c>
      <c r="D1758" s="314" t="s">
        <v>2741</v>
      </c>
      <c r="E1758" s="314" t="s">
        <v>1128</v>
      </c>
      <c r="F1758" s="326" t="s">
        <v>851</v>
      </c>
      <c r="G1758" s="314" t="s">
        <v>30</v>
      </c>
      <c r="H1758" s="314" t="s">
        <v>144</v>
      </c>
      <c r="I1758" s="297" t="s">
        <v>24</v>
      </c>
      <c r="J1758" s="314" t="s">
        <v>2739</v>
      </c>
      <c r="K1758" s="351" t="s">
        <v>2740</v>
      </c>
      <c r="L1758" s="314" t="s">
        <v>769</v>
      </c>
    </row>
    <row r="1759" spans="1:12" ht="30">
      <c r="A1759" s="297" t="s">
        <v>24</v>
      </c>
      <c r="B1759" s="297" t="s">
        <v>25</v>
      </c>
      <c r="C1759" s="309" t="s">
        <v>2734</v>
      </c>
      <c r="D1759" s="309" t="s">
        <v>2742</v>
      </c>
      <c r="E1759" s="309" t="s">
        <v>28</v>
      </c>
      <c r="F1759" s="324" t="s">
        <v>29</v>
      </c>
      <c r="G1759" s="309"/>
      <c r="H1759" s="309" t="s">
        <v>265</v>
      </c>
      <c r="I1759" s="297" t="s">
        <v>24</v>
      </c>
      <c r="J1759" s="309" t="s">
        <v>1100</v>
      </c>
      <c r="K1759" s="352">
        <v>43013</v>
      </c>
      <c r="L1759" s="309" t="s">
        <v>244</v>
      </c>
    </row>
    <row r="1760" spans="1:12" ht="60">
      <c r="A1760" s="297" t="s">
        <v>24</v>
      </c>
      <c r="B1760" s="297" t="s">
        <v>25</v>
      </c>
      <c r="C1760" s="314" t="s">
        <v>2734</v>
      </c>
      <c r="D1760" s="314" t="s">
        <v>2743</v>
      </c>
      <c r="E1760" s="309" t="s">
        <v>28</v>
      </c>
      <c r="F1760" s="326" t="s">
        <v>851</v>
      </c>
      <c r="G1760" s="314" t="s">
        <v>30</v>
      </c>
      <c r="H1760" s="314" t="s">
        <v>144</v>
      </c>
      <c r="I1760" s="297" t="s">
        <v>24</v>
      </c>
      <c r="J1760" s="314" t="s">
        <v>2744</v>
      </c>
      <c r="K1760" s="351" t="s">
        <v>2745</v>
      </c>
      <c r="L1760" s="314" t="s">
        <v>737</v>
      </c>
    </row>
    <row r="1761" spans="1:12" ht="60">
      <c r="A1761" s="297" t="s">
        <v>24</v>
      </c>
      <c r="B1761" s="297" t="s">
        <v>25</v>
      </c>
      <c r="C1761" s="314" t="s">
        <v>2734</v>
      </c>
      <c r="D1761" s="314" t="s">
        <v>2746</v>
      </c>
      <c r="E1761" s="314" t="s">
        <v>515</v>
      </c>
      <c r="F1761" s="326" t="s">
        <v>851</v>
      </c>
      <c r="G1761" s="314" t="s">
        <v>30</v>
      </c>
      <c r="H1761" s="314" t="s">
        <v>144</v>
      </c>
      <c r="I1761" s="297" t="s">
        <v>24</v>
      </c>
      <c r="J1761" s="314" t="s">
        <v>369</v>
      </c>
      <c r="K1761" s="351" t="s">
        <v>2747</v>
      </c>
      <c r="L1761" s="314" t="s">
        <v>769</v>
      </c>
    </row>
    <row r="1762" spans="1:12" ht="60">
      <c r="A1762" s="297" t="s">
        <v>24</v>
      </c>
      <c r="B1762" s="297" t="s">
        <v>25</v>
      </c>
      <c r="C1762" s="314" t="s">
        <v>2734</v>
      </c>
      <c r="D1762" s="314" t="s">
        <v>2748</v>
      </c>
      <c r="E1762" s="309" t="s">
        <v>28</v>
      </c>
      <c r="F1762" s="326" t="s">
        <v>851</v>
      </c>
      <c r="G1762" s="314" t="s">
        <v>30</v>
      </c>
      <c r="H1762" s="314" t="s">
        <v>144</v>
      </c>
      <c r="I1762" s="297" t="s">
        <v>24</v>
      </c>
      <c r="J1762" s="314" t="s">
        <v>2744</v>
      </c>
      <c r="K1762" s="351" t="s">
        <v>2749</v>
      </c>
      <c r="L1762" s="314" t="s">
        <v>769</v>
      </c>
    </row>
    <row r="1763" spans="1:12" ht="60">
      <c r="A1763" s="297" t="s">
        <v>24</v>
      </c>
      <c r="B1763" s="297" t="s">
        <v>25</v>
      </c>
      <c r="C1763" s="309" t="s">
        <v>571</v>
      </c>
      <c r="D1763" s="309" t="s">
        <v>572</v>
      </c>
      <c r="E1763" s="309" t="s">
        <v>465</v>
      </c>
      <c r="F1763" s="324" t="s">
        <v>29</v>
      </c>
      <c r="G1763" s="309" t="s">
        <v>114</v>
      </c>
      <c r="H1763" s="309" t="s">
        <v>115</v>
      </c>
      <c r="I1763" s="297" t="s">
        <v>24</v>
      </c>
      <c r="J1763" s="309" t="s">
        <v>122</v>
      </c>
      <c r="K1763" s="312">
        <v>42736</v>
      </c>
      <c r="L1763" s="309" t="s">
        <v>132</v>
      </c>
    </row>
    <row r="1764" spans="1:12" ht="120">
      <c r="A1764" s="297" t="s">
        <v>24</v>
      </c>
      <c r="B1764" s="297" t="s">
        <v>25</v>
      </c>
      <c r="C1764" s="309" t="s">
        <v>2750</v>
      </c>
      <c r="D1764" s="309" t="s">
        <v>2751</v>
      </c>
      <c r="E1764" s="309" t="s">
        <v>28</v>
      </c>
      <c r="F1764" s="324" t="s">
        <v>29</v>
      </c>
      <c r="G1764" s="309" t="s">
        <v>30</v>
      </c>
      <c r="H1764" s="309" t="s">
        <v>31</v>
      </c>
      <c r="I1764" s="297" t="s">
        <v>24</v>
      </c>
      <c r="J1764" s="309" t="s">
        <v>669</v>
      </c>
      <c r="K1764" s="325">
        <v>42746</v>
      </c>
      <c r="L1764" s="309" t="s">
        <v>50</v>
      </c>
    </row>
    <row r="1765" spans="1:12" ht="45">
      <c r="A1765" s="297" t="s">
        <v>24</v>
      </c>
      <c r="B1765" s="297" t="s">
        <v>25</v>
      </c>
      <c r="C1765" s="314" t="s">
        <v>971</v>
      </c>
      <c r="D1765" s="314" t="s">
        <v>2752</v>
      </c>
      <c r="E1765" s="314" t="s">
        <v>139</v>
      </c>
      <c r="F1765" s="326" t="s">
        <v>851</v>
      </c>
      <c r="G1765" s="314" t="s">
        <v>30</v>
      </c>
      <c r="H1765" s="314" t="s">
        <v>115</v>
      </c>
      <c r="I1765" s="297" t="s">
        <v>24</v>
      </c>
      <c r="J1765" s="314" t="s">
        <v>2753</v>
      </c>
      <c r="K1765" s="327">
        <v>42950</v>
      </c>
      <c r="L1765" s="314"/>
    </row>
    <row r="1766" spans="1:12" ht="60">
      <c r="A1766" s="297" t="s">
        <v>24</v>
      </c>
      <c r="B1766" s="297" t="s">
        <v>25</v>
      </c>
      <c r="C1766" s="309" t="s">
        <v>971</v>
      </c>
      <c r="D1766" s="309" t="s">
        <v>2754</v>
      </c>
      <c r="E1766" s="353" t="s">
        <v>240</v>
      </c>
      <c r="F1766" s="324" t="s">
        <v>433</v>
      </c>
      <c r="G1766" s="354" t="s">
        <v>433</v>
      </c>
      <c r="H1766" s="309" t="s">
        <v>265</v>
      </c>
      <c r="I1766" s="297" t="s">
        <v>24</v>
      </c>
      <c r="J1766" s="353" t="s">
        <v>1880</v>
      </c>
      <c r="K1766" s="355">
        <v>42937</v>
      </c>
      <c r="L1766" s="309" t="s">
        <v>50</v>
      </c>
    </row>
    <row r="1767" spans="1:12" ht="45">
      <c r="A1767" s="297" t="s">
        <v>24</v>
      </c>
      <c r="B1767" s="297" t="s">
        <v>25</v>
      </c>
      <c r="C1767" s="309" t="s">
        <v>971</v>
      </c>
      <c r="D1767" s="309" t="s">
        <v>2755</v>
      </c>
      <c r="E1767" s="309" t="s">
        <v>28</v>
      </c>
      <c r="F1767" s="324" t="s">
        <v>29</v>
      </c>
      <c r="G1767" s="309"/>
      <c r="H1767" s="309" t="s">
        <v>265</v>
      </c>
      <c r="I1767" s="297" t="s">
        <v>24</v>
      </c>
      <c r="J1767" s="309" t="s">
        <v>659</v>
      </c>
      <c r="K1767" s="352">
        <v>43012</v>
      </c>
      <c r="L1767" s="309"/>
    </row>
    <row r="1768" spans="1:12" ht="60">
      <c r="A1768" s="297" t="s">
        <v>24</v>
      </c>
      <c r="B1768" s="297" t="s">
        <v>25</v>
      </c>
      <c r="C1768" s="309" t="s">
        <v>971</v>
      </c>
      <c r="D1768" s="309" t="s">
        <v>2756</v>
      </c>
      <c r="E1768" s="309" t="s">
        <v>28</v>
      </c>
      <c r="F1768" s="324" t="s">
        <v>29</v>
      </c>
      <c r="G1768" s="309"/>
      <c r="H1768" s="309" t="s">
        <v>265</v>
      </c>
      <c r="I1768" s="297" t="s">
        <v>24</v>
      </c>
      <c r="J1768" s="309" t="s">
        <v>1100</v>
      </c>
      <c r="K1768" s="352">
        <v>43047</v>
      </c>
      <c r="L1768" s="309"/>
    </row>
    <row r="1769" spans="1:12" ht="45">
      <c r="A1769" s="297" t="s">
        <v>24</v>
      </c>
      <c r="B1769" s="297" t="s">
        <v>25</v>
      </c>
      <c r="C1769" s="314" t="s">
        <v>371</v>
      </c>
      <c r="D1769" s="314" t="s">
        <v>2757</v>
      </c>
      <c r="E1769" s="309" t="s">
        <v>28</v>
      </c>
      <c r="F1769" s="326" t="s">
        <v>851</v>
      </c>
      <c r="G1769" s="314" t="s">
        <v>30</v>
      </c>
      <c r="H1769" s="314" t="s">
        <v>144</v>
      </c>
      <c r="I1769" s="297" t="s">
        <v>24</v>
      </c>
      <c r="J1769" s="314" t="s">
        <v>2753</v>
      </c>
      <c r="K1769" s="351" t="s">
        <v>2758</v>
      </c>
      <c r="L1769" s="314" t="s">
        <v>769</v>
      </c>
    </row>
    <row r="1770" spans="1:12" ht="42.75">
      <c r="A1770" s="297" t="s">
        <v>24</v>
      </c>
      <c r="B1770" s="297" t="s">
        <v>25</v>
      </c>
      <c r="C1770" s="309" t="s">
        <v>371</v>
      </c>
      <c r="D1770" s="324" t="s">
        <v>2759</v>
      </c>
      <c r="E1770" s="309" t="s">
        <v>28</v>
      </c>
      <c r="F1770" s="324" t="s">
        <v>29</v>
      </c>
      <c r="G1770" s="309" t="s">
        <v>30</v>
      </c>
      <c r="H1770" s="309" t="s">
        <v>41</v>
      </c>
      <c r="I1770" s="297" t="s">
        <v>24</v>
      </c>
      <c r="J1770" s="309" t="s">
        <v>885</v>
      </c>
      <c r="K1770" s="345">
        <v>43312</v>
      </c>
      <c r="L1770" s="309" t="s">
        <v>244</v>
      </c>
    </row>
    <row r="1771" spans="1:12" ht="30">
      <c r="A1771" s="297" t="s">
        <v>24</v>
      </c>
      <c r="B1771" s="297" t="s">
        <v>25</v>
      </c>
      <c r="C1771" s="309" t="s">
        <v>371</v>
      </c>
      <c r="D1771" s="309" t="s">
        <v>2760</v>
      </c>
      <c r="E1771" s="309" t="s">
        <v>28</v>
      </c>
      <c r="F1771" s="324" t="s">
        <v>433</v>
      </c>
      <c r="G1771" s="309" t="s">
        <v>2625</v>
      </c>
      <c r="H1771" s="309" t="s">
        <v>97</v>
      </c>
      <c r="I1771" s="297" t="s">
        <v>24</v>
      </c>
      <c r="J1771" s="309" t="s">
        <v>2761</v>
      </c>
      <c r="K1771" s="355">
        <v>42923</v>
      </c>
      <c r="L1771" s="309" t="s">
        <v>708</v>
      </c>
    </row>
    <row r="1772" spans="1:12" ht="30">
      <c r="A1772" s="297" t="s">
        <v>24</v>
      </c>
      <c r="B1772" s="297" t="s">
        <v>25</v>
      </c>
      <c r="C1772" s="309" t="s">
        <v>371</v>
      </c>
      <c r="D1772" s="309" t="s">
        <v>2762</v>
      </c>
      <c r="E1772" s="309" t="s">
        <v>28</v>
      </c>
      <c r="F1772" s="324" t="s">
        <v>433</v>
      </c>
      <c r="G1772" s="309" t="s">
        <v>2625</v>
      </c>
      <c r="H1772" s="309" t="s">
        <v>97</v>
      </c>
      <c r="I1772" s="297" t="s">
        <v>24</v>
      </c>
      <c r="J1772" s="309" t="s">
        <v>2761</v>
      </c>
      <c r="K1772" s="355">
        <v>42902</v>
      </c>
      <c r="L1772" s="309" t="s">
        <v>708</v>
      </c>
    </row>
    <row r="1773" spans="1:12" ht="30">
      <c r="A1773" s="297" t="s">
        <v>24</v>
      </c>
      <c r="B1773" s="297" t="s">
        <v>25</v>
      </c>
      <c r="C1773" s="309" t="s">
        <v>371</v>
      </c>
      <c r="D1773" s="309" t="s">
        <v>2763</v>
      </c>
      <c r="E1773" s="309" t="s">
        <v>28</v>
      </c>
      <c r="F1773" s="324" t="s">
        <v>433</v>
      </c>
      <c r="G1773" s="309" t="s">
        <v>2625</v>
      </c>
      <c r="H1773" s="309" t="s">
        <v>97</v>
      </c>
      <c r="I1773" s="297" t="s">
        <v>24</v>
      </c>
      <c r="J1773" s="309" t="s">
        <v>2761</v>
      </c>
      <c r="K1773" s="355">
        <v>42901</v>
      </c>
      <c r="L1773" s="309" t="s">
        <v>708</v>
      </c>
    </row>
    <row r="1774" spans="1:12" ht="30">
      <c r="A1774" s="297" t="s">
        <v>24</v>
      </c>
      <c r="B1774" s="297" t="s">
        <v>25</v>
      </c>
      <c r="C1774" s="309" t="s">
        <v>371</v>
      </c>
      <c r="D1774" s="309" t="s">
        <v>2764</v>
      </c>
      <c r="E1774" s="309" t="s">
        <v>28</v>
      </c>
      <c r="F1774" s="324" t="s">
        <v>433</v>
      </c>
      <c r="G1774" s="309" t="s">
        <v>2625</v>
      </c>
      <c r="H1774" s="309" t="s">
        <v>97</v>
      </c>
      <c r="I1774" s="297" t="s">
        <v>24</v>
      </c>
      <c r="J1774" s="309" t="s">
        <v>2761</v>
      </c>
      <c r="K1774" s="355">
        <v>42836</v>
      </c>
      <c r="L1774" s="309" t="s">
        <v>708</v>
      </c>
    </row>
    <row r="1775" spans="1:12" ht="30">
      <c r="A1775" s="297" t="s">
        <v>24</v>
      </c>
      <c r="B1775" s="297" t="s">
        <v>25</v>
      </c>
      <c r="C1775" s="309" t="s">
        <v>371</v>
      </c>
      <c r="D1775" s="309" t="s">
        <v>2765</v>
      </c>
      <c r="E1775" s="309" t="s">
        <v>28</v>
      </c>
      <c r="F1775" s="324" t="s">
        <v>433</v>
      </c>
      <c r="G1775" s="309" t="s">
        <v>2625</v>
      </c>
      <c r="H1775" s="309" t="s">
        <v>97</v>
      </c>
      <c r="I1775" s="297" t="s">
        <v>24</v>
      </c>
      <c r="J1775" s="309" t="s">
        <v>2761</v>
      </c>
      <c r="K1775" s="355">
        <v>42896</v>
      </c>
      <c r="L1775" s="309" t="s">
        <v>708</v>
      </c>
    </row>
    <row r="1776" spans="1:12" ht="30">
      <c r="A1776" s="297" t="s">
        <v>24</v>
      </c>
      <c r="B1776" s="297" t="s">
        <v>25</v>
      </c>
      <c r="C1776" s="309" t="s">
        <v>371</v>
      </c>
      <c r="D1776" s="309" t="s">
        <v>2766</v>
      </c>
      <c r="E1776" s="309" t="s">
        <v>28</v>
      </c>
      <c r="F1776" s="324" t="s">
        <v>433</v>
      </c>
      <c r="G1776" s="309" t="s">
        <v>2625</v>
      </c>
      <c r="H1776" s="309" t="s">
        <v>97</v>
      </c>
      <c r="I1776" s="297" t="s">
        <v>24</v>
      </c>
      <c r="J1776" s="309" t="s">
        <v>2761</v>
      </c>
      <c r="K1776" s="355">
        <v>42916</v>
      </c>
      <c r="L1776" s="309" t="s">
        <v>708</v>
      </c>
    </row>
    <row r="1777" spans="1:12" ht="30">
      <c r="A1777" s="297" t="s">
        <v>24</v>
      </c>
      <c r="B1777" s="297" t="s">
        <v>25</v>
      </c>
      <c r="C1777" s="309" t="s">
        <v>371</v>
      </c>
      <c r="D1777" s="309" t="s">
        <v>2767</v>
      </c>
      <c r="E1777" s="309" t="s">
        <v>28</v>
      </c>
      <c r="F1777" s="324" t="s">
        <v>433</v>
      </c>
      <c r="G1777" s="309" t="s">
        <v>2625</v>
      </c>
      <c r="H1777" s="309" t="s">
        <v>97</v>
      </c>
      <c r="I1777" s="297" t="s">
        <v>24</v>
      </c>
      <c r="J1777" s="309" t="s">
        <v>2761</v>
      </c>
      <c r="K1777" s="309">
        <v>2017</v>
      </c>
      <c r="L1777" s="309" t="s">
        <v>708</v>
      </c>
    </row>
    <row r="1778" spans="1:12" ht="30">
      <c r="A1778" s="297" t="s">
        <v>24</v>
      </c>
      <c r="B1778" s="297" t="s">
        <v>25</v>
      </c>
      <c r="C1778" s="309" t="s">
        <v>371</v>
      </c>
      <c r="D1778" s="309" t="s">
        <v>2768</v>
      </c>
      <c r="E1778" s="309" t="s">
        <v>28</v>
      </c>
      <c r="F1778" s="324" t="s">
        <v>433</v>
      </c>
      <c r="G1778" s="309" t="s">
        <v>2625</v>
      </c>
      <c r="H1778" s="309" t="s">
        <v>97</v>
      </c>
      <c r="I1778" s="297" t="s">
        <v>24</v>
      </c>
      <c r="J1778" s="309" t="s">
        <v>2761</v>
      </c>
      <c r="K1778" s="355">
        <v>42901</v>
      </c>
      <c r="L1778" s="309" t="s">
        <v>708</v>
      </c>
    </row>
    <row r="1779" spans="1:12" ht="30">
      <c r="A1779" s="297" t="s">
        <v>24</v>
      </c>
      <c r="B1779" s="297" t="s">
        <v>25</v>
      </c>
      <c r="C1779" s="309" t="s">
        <v>371</v>
      </c>
      <c r="D1779" s="309" t="s">
        <v>2769</v>
      </c>
      <c r="E1779" s="309" t="s">
        <v>28</v>
      </c>
      <c r="F1779" s="324" t="s">
        <v>433</v>
      </c>
      <c r="G1779" s="309" t="s">
        <v>2625</v>
      </c>
      <c r="H1779" s="309" t="s">
        <v>97</v>
      </c>
      <c r="I1779" s="297" t="s">
        <v>24</v>
      </c>
      <c r="J1779" s="309" t="s">
        <v>2761</v>
      </c>
      <c r="K1779" s="355">
        <v>43100</v>
      </c>
      <c r="L1779" s="309" t="s">
        <v>708</v>
      </c>
    </row>
    <row r="1780" spans="1:12" ht="30">
      <c r="A1780" s="297" t="s">
        <v>24</v>
      </c>
      <c r="B1780" s="297" t="s">
        <v>25</v>
      </c>
      <c r="C1780" s="309" t="s">
        <v>371</v>
      </c>
      <c r="D1780" s="309" t="s">
        <v>2770</v>
      </c>
      <c r="E1780" s="309" t="s">
        <v>28</v>
      </c>
      <c r="F1780" s="324" t="s">
        <v>433</v>
      </c>
      <c r="G1780" s="309" t="s">
        <v>2625</v>
      </c>
      <c r="H1780" s="309" t="s">
        <v>97</v>
      </c>
      <c r="I1780" s="297" t="s">
        <v>24</v>
      </c>
      <c r="J1780" s="309" t="s">
        <v>2761</v>
      </c>
      <c r="K1780" s="355">
        <v>42867</v>
      </c>
      <c r="L1780" s="309" t="s">
        <v>708</v>
      </c>
    </row>
    <row r="1781" spans="1:12" ht="30">
      <c r="A1781" s="297" t="s">
        <v>24</v>
      </c>
      <c r="B1781" s="297" t="s">
        <v>25</v>
      </c>
      <c r="C1781" s="309" t="s">
        <v>371</v>
      </c>
      <c r="D1781" s="309" t="s">
        <v>2771</v>
      </c>
      <c r="E1781" s="309" t="s">
        <v>28</v>
      </c>
      <c r="F1781" s="324" t="s">
        <v>433</v>
      </c>
      <c r="G1781" s="309" t="s">
        <v>2625</v>
      </c>
      <c r="H1781" s="309" t="s">
        <v>97</v>
      </c>
      <c r="I1781" s="297" t="s">
        <v>24</v>
      </c>
      <c r="J1781" s="309" t="s">
        <v>2761</v>
      </c>
      <c r="K1781" s="309">
        <v>2017</v>
      </c>
      <c r="L1781" s="309" t="s">
        <v>708</v>
      </c>
    </row>
    <row r="1782" spans="1:12" ht="30">
      <c r="A1782" s="297" t="s">
        <v>24</v>
      </c>
      <c r="B1782" s="297" t="s">
        <v>25</v>
      </c>
      <c r="C1782" s="309" t="s">
        <v>371</v>
      </c>
      <c r="D1782" s="309" t="s">
        <v>2772</v>
      </c>
      <c r="E1782" s="309" t="s">
        <v>28</v>
      </c>
      <c r="F1782" s="324" t="s">
        <v>433</v>
      </c>
      <c r="G1782" s="309" t="s">
        <v>2625</v>
      </c>
      <c r="H1782" s="309" t="s">
        <v>97</v>
      </c>
      <c r="I1782" s="297" t="s">
        <v>24</v>
      </c>
      <c r="J1782" s="309" t="s">
        <v>2761</v>
      </c>
      <c r="K1782" s="355">
        <v>42574</v>
      </c>
      <c r="L1782" s="309" t="s">
        <v>708</v>
      </c>
    </row>
    <row r="1783" spans="1:12" ht="30">
      <c r="A1783" s="297" t="s">
        <v>24</v>
      </c>
      <c r="B1783" s="297" t="s">
        <v>25</v>
      </c>
      <c r="C1783" s="309" t="s">
        <v>371</v>
      </c>
      <c r="D1783" s="309" t="s">
        <v>2773</v>
      </c>
      <c r="E1783" s="309" t="s">
        <v>28</v>
      </c>
      <c r="F1783" s="324" t="s">
        <v>433</v>
      </c>
      <c r="G1783" s="309" t="s">
        <v>2625</v>
      </c>
      <c r="H1783" s="309" t="s">
        <v>97</v>
      </c>
      <c r="I1783" s="297" t="s">
        <v>24</v>
      </c>
      <c r="J1783" s="309" t="s">
        <v>2761</v>
      </c>
      <c r="K1783" s="309">
        <v>2017</v>
      </c>
      <c r="L1783" s="309" t="s">
        <v>708</v>
      </c>
    </row>
    <row r="1784" spans="1:12" ht="30">
      <c r="A1784" s="297" t="s">
        <v>24</v>
      </c>
      <c r="B1784" s="297" t="s">
        <v>25</v>
      </c>
      <c r="C1784" s="309" t="s">
        <v>371</v>
      </c>
      <c r="D1784" s="309" t="s">
        <v>2774</v>
      </c>
      <c r="E1784" s="309" t="s">
        <v>28</v>
      </c>
      <c r="F1784" s="324" t="s">
        <v>433</v>
      </c>
      <c r="G1784" s="309" t="s">
        <v>2625</v>
      </c>
      <c r="H1784" s="309" t="s">
        <v>97</v>
      </c>
      <c r="I1784" s="297" t="s">
        <v>24</v>
      </c>
      <c r="J1784" s="309" t="s">
        <v>2761</v>
      </c>
      <c r="K1784" s="309">
        <v>2017</v>
      </c>
      <c r="L1784" s="309" t="s">
        <v>708</v>
      </c>
    </row>
    <row r="1785" spans="1:12" ht="30">
      <c r="A1785" s="297" t="s">
        <v>24</v>
      </c>
      <c r="B1785" s="297" t="s">
        <v>25</v>
      </c>
      <c r="C1785" s="309" t="s">
        <v>371</v>
      </c>
      <c r="D1785" s="309" t="s">
        <v>2775</v>
      </c>
      <c r="E1785" s="309" t="s">
        <v>28</v>
      </c>
      <c r="F1785" s="324" t="s">
        <v>433</v>
      </c>
      <c r="G1785" s="309" t="s">
        <v>2625</v>
      </c>
      <c r="H1785" s="309" t="s">
        <v>97</v>
      </c>
      <c r="I1785" s="297" t="s">
        <v>24</v>
      </c>
      <c r="J1785" s="309" t="s">
        <v>2761</v>
      </c>
      <c r="K1785" s="309">
        <v>2017</v>
      </c>
      <c r="L1785" s="309" t="s">
        <v>708</v>
      </c>
    </row>
    <row r="1786" spans="1:12" ht="30">
      <c r="A1786" s="297" t="s">
        <v>24</v>
      </c>
      <c r="B1786" s="297" t="s">
        <v>25</v>
      </c>
      <c r="C1786" s="309" t="s">
        <v>371</v>
      </c>
      <c r="D1786" s="309" t="s">
        <v>2776</v>
      </c>
      <c r="E1786" s="309" t="s">
        <v>28</v>
      </c>
      <c r="F1786" s="324" t="s">
        <v>433</v>
      </c>
      <c r="G1786" s="309" t="s">
        <v>2625</v>
      </c>
      <c r="H1786" s="309" t="s">
        <v>97</v>
      </c>
      <c r="I1786" s="297" t="s">
        <v>24</v>
      </c>
      <c r="J1786" s="309" t="s">
        <v>2761</v>
      </c>
      <c r="K1786" s="309">
        <v>2017</v>
      </c>
      <c r="L1786" s="309" t="s">
        <v>708</v>
      </c>
    </row>
    <row r="1787" spans="1:12" ht="30">
      <c r="A1787" s="297" t="s">
        <v>24</v>
      </c>
      <c r="B1787" s="297" t="s">
        <v>25</v>
      </c>
      <c r="C1787" s="309" t="s">
        <v>371</v>
      </c>
      <c r="D1787" s="309" t="s">
        <v>2777</v>
      </c>
      <c r="E1787" s="309" t="s">
        <v>28</v>
      </c>
      <c r="F1787" s="324" t="s">
        <v>433</v>
      </c>
      <c r="G1787" s="309" t="s">
        <v>2625</v>
      </c>
      <c r="H1787" s="309" t="s">
        <v>97</v>
      </c>
      <c r="I1787" s="297" t="s">
        <v>24</v>
      </c>
      <c r="J1787" s="309" t="s">
        <v>2761</v>
      </c>
      <c r="K1787" s="355">
        <v>42899</v>
      </c>
      <c r="L1787" s="309" t="s">
        <v>708</v>
      </c>
    </row>
    <row r="1788" spans="1:12" ht="30">
      <c r="A1788" s="297" t="s">
        <v>24</v>
      </c>
      <c r="B1788" s="297" t="s">
        <v>25</v>
      </c>
      <c r="C1788" s="309" t="s">
        <v>371</v>
      </c>
      <c r="D1788" s="314" t="s">
        <v>2778</v>
      </c>
      <c r="E1788" s="309" t="s">
        <v>28</v>
      </c>
      <c r="F1788" s="324" t="s">
        <v>433</v>
      </c>
      <c r="G1788" s="309" t="s">
        <v>2625</v>
      </c>
      <c r="H1788" s="309" t="s">
        <v>97</v>
      </c>
      <c r="I1788" s="297" t="s">
        <v>24</v>
      </c>
      <c r="J1788" s="309" t="s">
        <v>2761</v>
      </c>
      <c r="K1788" s="355">
        <v>42760</v>
      </c>
      <c r="L1788" s="309" t="s">
        <v>708</v>
      </c>
    </row>
    <row r="1789" spans="1:12" ht="30">
      <c r="A1789" s="297" t="s">
        <v>24</v>
      </c>
      <c r="B1789" s="297" t="s">
        <v>25</v>
      </c>
      <c r="C1789" s="309" t="s">
        <v>371</v>
      </c>
      <c r="D1789" s="314" t="s">
        <v>2779</v>
      </c>
      <c r="E1789" s="309" t="s">
        <v>28</v>
      </c>
      <c r="F1789" s="324" t="s">
        <v>433</v>
      </c>
      <c r="G1789" s="309" t="s">
        <v>2625</v>
      </c>
      <c r="H1789" s="309" t="s">
        <v>97</v>
      </c>
      <c r="I1789" s="297" t="s">
        <v>24</v>
      </c>
      <c r="J1789" s="309" t="s">
        <v>2761</v>
      </c>
      <c r="K1789" s="355">
        <v>43099</v>
      </c>
      <c r="L1789" s="309" t="s">
        <v>708</v>
      </c>
    </row>
    <row r="1790" spans="1:12" ht="30">
      <c r="A1790" s="297" t="s">
        <v>24</v>
      </c>
      <c r="B1790" s="297" t="s">
        <v>25</v>
      </c>
      <c r="C1790" s="309" t="s">
        <v>371</v>
      </c>
      <c r="D1790" s="314" t="s">
        <v>2780</v>
      </c>
      <c r="E1790" s="309" t="s">
        <v>28</v>
      </c>
      <c r="F1790" s="324" t="s">
        <v>433</v>
      </c>
      <c r="G1790" s="309" t="s">
        <v>2625</v>
      </c>
      <c r="H1790" s="309" t="s">
        <v>97</v>
      </c>
      <c r="I1790" s="297" t="s">
        <v>24</v>
      </c>
      <c r="J1790" s="309" t="s">
        <v>2761</v>
      </c>
      <c r="K1790" s="355">
        <v>42783</v>
      </c>
      <c r="L1790" s="309" t="s">
        <v>708</v>
      </c>
    </row>
    <row r="1791" spans="1:12" ht="30">
      <c r="A1791" s="297" t="s">
        <v>24</v>
      </c>
      <c r="B1791" s="297" t="s">
        <v>25</v>
      </c>
      <c r="C1791" s="309" t="s">
        <v>371</v>
      </c>
      <c r="D1791" s="314" t="s">
        <v>2781</v>
      </c>
      <c r="E1791" s="309" t="s">
        <v>28</v>
      </c>
      <c r="F1791" s="324" t="s">
        <v>433</v>
      </c>
      <c r="G1791" s="309" t="s">
        <v>2625</v>
      </c>
      <c r="H1791" s="309" t="s">
        <v>97</v>
      </c>
      <c r="I1791" s="297" t="s">
        <v>24</v>
      </c>
      <c r="J1791" s="309" t="s">
        <v>2761</v>
      </c>
      <c r="K1791" s="355">
        <v>42791</v>
      </c>
      <c r="L1791" s="309" t="s">
        <v>708</v>
      </c>
    </row>
    <row r="1792" spans="1:12" ht="30">
      <c r="A1792" s="297" t="s">
        <v>24</v>
      </c>
      <c r="B1792" s="297" t="s">
        <v>25</v>
      </c>
      <c r="C1792" s="309" t="s">
        <v>371</v>
      </c>
      <c r="D1792" s="314" t="s">
        <v>2782</v>
      </c>
      <c r="E1792" s="309" t="s">
        <v>28</v>
      </c>
      <c r="F1792" s="324" t="s">
        <v>433</v>
      </c>
      <c r="G1792" s="309" t="s">
        <v>2625</v>
      </c>
      <c r="H1792" s="309" t="s">
        <v>97</v>
      </c>
      <c r="I1792" s="297" t="s">
        <v>24</v>
      </c>
      <c r="J1792" s="309" t="s">
        <v>2761</v>
      </c>
      <c r="K1792" s="355">
        <v>42791</v>
      </c>
      <c r="L1792" s="309" t="s">
        <v>708</v>
      </c>
    </row>
    <row r="1793" spans="1:12" ht="30">
      <c r="A1793" s="297" t="s">
        <v>24</v>
      </c>
      <c r="B1793" s="297" t="s">
        <v>25</v>
      </c>
      <c r="C1793" s="309" t="s">
        <v>371</v>
      </c>
      <c r="D1793" s="314" t="s">
        <v>2783</v>
      </c>
      <c r="E1793" s="309" t="s">
        <v>28</v>
      </c>
      <c r="F1793" s="324" t="s">
        <v>433</v>
      </c>
      <c r="G1793" s="309" t="s">
        <v>2625</v>
      </c>
      <c r="H1793" s="309" t="s">
        <v>97</v>
      </c>
      <c r="I1793" s="297" t="s">
        <v>24</v>
      </c>
      <c r="J1793" s="309" t="s">
        <v>2761</v>
      </c>
      <c r="K1793" s="355">
        <v>42824</v>
      </c>
      <c r="L1793" s="309" t="s">
        <v>708</v>
      </c>
    </row>
    <row r="1794" spans="1:12" ht="30">
      <c r="A1794" s="297" t="s">
        <v>24</v>
      </c>
      <c r="B1794" s="297" t="s">
        <v>25</v>
      </c>
      <c r="C1794" s="309" t="s">
        <v>371</v>
      </c>
      <c r="D1794" s="314" t="s">
        <v>2784</v>
      </c>
      <c r="E1794" s="309" t="s">
        <v>28</v>
      </c>
      <c r="F1794" s="324" t="s">
        <v>433</v>
      </c>
      <c r="G1794" s="309" t="s">
        <v>2625</v>
      </c>
      <c r="H1794" s="309" t="s">
        <v>97</v>
      </c>
      <c r="I1794" s="297" t="s">
        <v>24</v>
      </c>
      <c r="J1794" s="309" t="s">
        <v>2761</v>
      </c>
      <c r="K1794" s="355">
        <v>42751</v>
      </c>
      <c r="L1794" s="309" t="s">
        <v>708</v>
      </c>
    </row>
    <row r="1795" spans="1:12" ht="30">
      <c r="A1795" s="297" t="s">
        <v>24</v>
      </c>
      <c r="B1795" s="297" t="s">
        <v>25</v>
      </c>
      <c r="C1795" s="309" t="s">
        <v>371</v>
      </c>
      <c r="D1795" s="314" t="s">
        <v>2785</v>
      </c>
      <c r="E1795" s="309" t="s">
        <v>28</v>
      </c>
      <c r="F1795" s="324" t="s">
        <v>433</v>
      </c>
      <c r="G1795" s="309" t="s">
        <v>2625</v>
      </c>
      <c r="H1795" s="309" t="s">
        <v>97</v>
      </c>
      <c r="I1795" s="297" t="s">
        <v>24</v>
      </c>
      <c r="J1795" s="309" t="s">
        <v>2761</v>
      </c>
      <c r="K1795" s="309">
        <v>2017</v>
      </c>
      <c r="L1795" s="309" t="s">
        <v>708</v>
      </c>
    </row>
    <row r="1796" spans="1:12" ht="30">
      <c r="A1796" s="297" t="s">
        <v>24</v>
      </c>
      <c r="B1796" s="297" t="s">
        <v>25</v>
      </c>
      <c r="C1796" s="309" t="s">
        <v>371</v>
      </c>
      <c r="D1796" s="314" t="s">
        <v>2786</v>
      </c>
      <c r="E1796" s="309" t="s">
        <v>28</v>
      </c>
      <c r="F1796" s="324" t="s">
        <v>433</v>
      </c>
      <c r="G1796" s="309" t="s">
        <v>2625</v>
      </c>
      <c r="H1796" s="309" t="s">
        <v>97</v>
      </c>
      <c r="I1796" s="297" t="s">
        <v>24</v>
      </c>
      <c r="J1796" s="309" t="s">
        <v>2761</v>
      </c>
      <c r="K1796" s="309">
        <v>2017</v>
      </c>
      <c r="L1796" s="309" t="s">
        <v>708</v>
      </c>
    </row>
    <row r="1797" spans="1:12" ht="30">
      <c r="A1797" s="297" t="s">
        <v>24</v>
      </c>
      <c r="B1797" s="297" t="s">
        <v>25</v>
      </c>
      <c r="C1797" s="309" t="s">
        <v>371</v>
      </c>
      <c r="D1797" s="314" t="s">
        <v>2787</v>
      </c>
      <c r="E1797" s="309" t="s">
        <v>28</v>
      </c>
      <c r="F1797" s="324" t="s">
        <v>433</v>
      </c>
      <c r="G1797" s="309" t="s">
        <v>2625</v>
      </c>
      <c r="H1797" s="309" t="s">
        <v>97</v>
      </c>
      <c r="I1797" s="297" t="s">
        <v>24</v>
      </c>
      <c r="J1797" s="309" t="s">
        <v>2761</v>
      </c>
      <c r="K1797" s="309">
        <v>2017</v>
      </c>
      <c r="L1797" s="309" t="s">
        <v>708</v>
      </c>
    </row>
    <row r="1798" spans="1:12" ht="30">
      <c r="A1798" s="297" t="s">
        <v>24</v>
      </c>
      <c r="B1798" s="297" t="s">
        <v>25</v>
      </c>
      <c r="C1798" s="309" t="s">
        <v>371</v>
      </c>
      <c r="D1798" s="314" t="s">
        <v>2788</v>
      </c>
      <c r="E1798" s="309" t="s">
        <v>28</v>
      </c>
      <c r="F1798" s="324" t="s">
        <v>433</v>
      </c>
      <c r="G1798" s="309" t="s">
        <v>2625</v>
      </c>
      <c r="H1798" s="309" t="s">
        <v>97</v>
      </c>
      <c r="I1798" s="297" t="s">
        <v>24</v>
      </c>
      <c r="J1798" s="309" t="s">
        <v>2761</v>
      </c>
      <c r="K1798" s="309">
        <v>2017</v>
      </c>
      <c r="L1798" s="309" t="s">
        <v>708</v>
      </c>
    </row>
    <row r="1799" spans="1:12" ht="30">
      <c r="A1799" s="297" t="s">
        <v>24</v>
      </c>
      <c r="B1799" s="297" t="s">
        <v>25</v>
      </c>
      <c r="C1799" s="309" t="s">
        <v>371</v>
      </c>
      <c r="D1799" s="314" t="s">
        <v>2789</v>
      </c>
      <c r="E1799" s="309" t="s">
        <v>28</v>
      </c>
      <c r="F1799" s="324" t="s">
        <v>433</v>
      </c>
      <c r="G1799" s="309" t="s">
        <v>2625</v>
      </c>
      <c r="H1799" s="309" t="s">
        <v>97</v>
      </c>
      <c r="I1799" s="297" t="s">
        <v>24</v>
      </c>
      <c r="J1799" s="309" t="s">
        <v>2761</v>
      </c>
      <c r="K1799" s="309">
        <v>2017</v>
      </c>
      <c r="L1799" s="309" t="s">
        <v>708</v>
      </c>
    </row>
    <row r="1800" spans="1:12" ht="45">
      <c r="A1800" s="297" t="s">
        <v>24</v>
      </c>
      <c r="B1800" s="297" t="s">
        <v>25</v>
      </c>
      <c r="C1800" s="309" t="s">
        <v>371</v>
      </c>
      <c r="D1800" s="314" t="s">
        <v>2790</v>
      </c>
      <c r="E1800" s="309" t="s">
        <v>28</v>
      </c>
      <c r="F1800" s="324" t="s">
        <v>433</v>
      </c>
      <c r="G1800" s="309" t="s">
        <v>2625</v>
      </c>
      <c r="H1800" s="309" t="s">
        <v>97</v>
      </c>
      <c r="I1800" s="297" t="s">
        <v>24</v>
      </c>
      <c r="J1800" s="309" t="s">
        <v>2761</v>
      </c>
      <c r="K1800" s="355">
        <v>43099</v>
      </c>
      <c r="L1800" s="309" t="s">
        <v>708</v>
      </c>
    </row>
    <row r="1801" spans="1:12" ht="30">
      <c r="A1801" s="297" t="s">
        <v>24</v>
      </c>
      <c r="B1801" s="297" t="s">
        <v>25</v>
      </c>
      <c r="C1801" s="309" t="s">
        <v>371</v>
      </c>
      <c r="D1801" s="314" t="s">
        <v>2791</v>
      </c>
      <c r="E1801" s="309" t="s">
        <v>28</v>
      </c>
      <c r="F1801" s="324" t="s">
        <v>433</v>
      </c>
      <c r="G1801" s="309" t="s">
        <v>2625</v>
      </c>
      <c r="H1801" s="309" t="s">
        <v>97</v>
      </c>
      <c r="I1801" s="297" t="s">
        <v>24</v>
      </c>
      <c r="J1801" s="309" t="s">
        <v>2761</v>
      </c>
      <c r="K1801" s="309">
        <v>2017</v>
      </c>
      <c r="L1801" s="309" t="s">
        <v>708</v>
      </c>
    </row>
    <row r="1802" spans="1:12" ht="30">
      <c r="A1802" s="297" t="s">
        <v>24</v>
      </c>
      <c r="B1802" s="297" t="s">
        <v>25</v>
      </c>
      <c r="C1802" s="309" t="s">
        <v>371</v>
      </c>
      <c r="D1802" s="314" t="s">
        <v>2792</v>
      </c>
      <c r="E1802" s="309" t="s">
        <v>28</v>
      </c>
      <c r="F1802" s="324" t="s">
        <v>433</v>
      </c>
      <c r="G1802" s="309" t="s">
        <v>2625</v>
      </c>
      <c r="H1802" s="309" t="s">
        <v>97</v>
      </c>
      <c r="I1802" s="297" t="s">
        <v>24</v>
      </c>
      <c r="J1802" s="309" t="s">
        <v>2761</v>
      </c>
      <c r="K1802" s="309">
        <v>2017</v>
      </c>
      <c r="L1802" s="309" t="s">
        <v>708</v>
      </c>
    </row>
    <row r="1803" spans="1:12" ht="30">
      <c r="A1803" s="297" t="s">
        <v>24</v>
      </c>
      <c r="B1803" s="297" t="s">
        <v>25</v>
      </c>
      <c r="C1803" s="309" t="s">
        <v>371</v>
      </c>
      <c r="D1803" s="314" t="s">
        <v>2793</v>
      </c>
      <c r="E1803" s="309" t="s">
        <v>28</v>
      </c>
      <c r="F1803" s="324" t="s">
        <v>433</v>
      </c>
      <c r="G1803" s="309" t="s">
        <v>2625</v>
      </c>
      <c r="H1803" s="309" t="s">
        <v>97</v>
      </c>
      <c r="I1803" s="297" t="s">
        <v>24</v>
      </c>
      <c r="J1803" s="309" t="s">
        <v>2761</v>
      </c>
      <c r="K1803" s="355">
        <v>43099</v>
      </c>
      <c r="L1803" s="309" t="s">
        <v>708</v>
      </c>
    </row>
    <row r="1804" spans="1:12" ht="30">
      <c r="A1804" s="297" t="s">
        <v>24</v>
      </c>
      <c r="B1804" s="297" t="s">
        <v>25</v>
      </c>
      <c r="C1804" s="309" t="s">
        <v>371</v>
      </c>
      <c r="D1804" s="314" t="s">
        <v>2794</v>
      </c>
      <c r="E1804" s="309" t="s">
        <v>28</v>
      </c>
      <c r="F1804" s="324" t="s">
        <v>433</v>
      </c>
      <c r="G1804" s="309" t="s">
        <v>2625</v>
      </c>
      <c r="H1804" s="309" t="s">
        <v>97</v>
      </c>
      <c r="I1804" s="297" t="s">
        <v>24</v>
      </c>
      <c r="J1804" s="309" t="s">
        <v>2761</v>
      </c>
      <c r="K1804" s="309">
        <v>2017</v>
      </c>
      <c r="L1804" s="309" t="s">
        <v>708</v>
      </c>
    </row>
    <row r="1805" spans="1:12" ht="30">
      <c r="A1805" s="297" t="s">
        <v>24</v>
      </c>
      <c r="B1805" s="297" t="s">
        <v>25</v>
      </c>
      <c r="C1805" s="309" t="s">
        <v>371</v>
      </c>
      <c r="D1805" s="314" t="s">
        <v>2795</v>
      </c>
      <c r="E1805" s="309" t="s">
        <v>28</v>
      </c>
      <c r="F1805" s="324" t="s">
        <v>433</v>
      </c>
      <c r="G1805" s="309" t="s">
        <v>2625</v>
      </c>
      <c r="H1805" s="309" t="s">
        <v>97</v>
      </c>
      <c r="I1805" s="297" t="s">
        <v>24</v>
      </c>
      <c r="J1805" s="309" t="s">
        <v>2761</v>
      </c>
      <c r="K1805" s="355">
        <v>43099</v>
      </c>
      <c r="L1805" s="309" t="s">
        <v>708</v>
      </c>
    </row>
    <row r="1806" spans="1:12" ht="30">
      <c r="A1806" s="297" t="s">
        <v>24</v>
      </c>
      <c r="B1806" s="297" t="s">
        <v>25</v>
      </c>
      <c r="C1806" s="309" t="s">
        <v>371</v>
      </c>
      <c r="D1806" s="314" t="s">
        <v>2796</v>
      </c>
      <c r="E1806" s="309" t="s">
        <v>28</v>
      </c>
      <c r="F1806" s="324" t="s">
        <v>433</v>
      </c>
      <c r="G1806" s="309" t="s">
        <v>2625</v>
      </c>
      <c r="H1806" s="309" t="s">
        <v>97</v>
      </c>
      <c r="I1806" s="297" t="s">
        <v>24</v>
      </c>
      <c r="J1806" s="309" t="s">
        <v>2761</v>
      </c>
      <c r="K1806" s="309">
        <v>2017</v>
      </c>
      <c r="L1806" s="309" t="s">
        <v>708</v>
      </c>
    </row>
    <row r="1807" spans="1:12" ht="30">
      <c r="A1807" s="297" t="s">
        <v>24</v>
      </c>
      <c r="B1807" s="297" t="s">
        <v>25</v>
      </c>
      <c r="C1807" s="309" t="s">
        <v>371</v>
      </c>
      <c r="D1807" s="314" t="s">
        <v>2797</v>
      </c>
      <c r="E1807" s="309" t="s">
        <v>28</v>
      </c>
      <c r="F1807" s="324" t="s">
        <v>433</v>
      </c>
      <c r="G1807" s="309" t="s">
        <v>2625</v>
      </c>
      <c r="H1807" s="309" t="s">
        <v>97</v>
      </c>
      <c r="I1807" s="297" t="s">
        <v>24</v>
      </c>
      <c r="J1807" s="309" t="s">
        <v>2761</v>
      </c>
      <c r="K1807" s="309">
        <v>2017</v>
      </c>
      <c r="L1807" s="309" t="s">
        <v>708</v>
      </c>
    </row>
    <row r="1808" spans="1:12" ht="30">
      <c r="A1808" s="297" t="s">
        <v>24</v>
      </c>
      <c r="B1808" s="297" t="s">
        <v>25</v>
      </c>
      <c r="C1808" s="309" t="s">
        <v>371</v>
      </c>
      <c r="D1808" s="314" t="s">
        <v>2798</v>
      </c>
      <c r="E1808" s="309" t="s">
        <v>28</v>
      </c>
      <c r="F1808" s="324" t="s">
        <v>433</v>
      </c>
      <c r="G1808" s="309" t="s">
        <v>2625</v>
      </c>
      <c r="H1808" s="309" t="s">
        <v>97</v>
      </c>
      <c r="I1808" s="297" t="s">
        <v>24</v>
      </c>
      <c r="J1808" s="309" t="s">
        <v>2761</v>
      </c>
      <c r="K1808" s="309">
        <v>2017</v>
      </c>
      <c r="L1808" s="309" t="s">
        <v>708</v>
      </c>
    </row>
    <row r="1809" spans="1:12" ht="30">
      <c r="A1809" s="297" t="s">
        <v>24</v>
      </c>
      <c r="B1809" s="297" t="s">
        <v>25</v>
      </c>
      <c r="C1809" s="309" t="s">
        <v>371</v>
      </c>
      <c r="D1809" s="314" t="s">
        <v>2799</v>
      </c>
      <c r="E1809" s="309" t="s">
        <v>28</v>
      </c>
      <c r="F1809" s="324" t="s">
        <v>433</v>
      </c>
      <c r="G1809" s="309" t="s">
        <v>2625</v>
      </c>
      <c r="H1809" s="309" t="s">
        <v>97</v>
      </c>
      <c r="I1809" s="297" t="s">
        <v>24</v>
      </c>
      <c r="J1809" s="309" t="s">
        <v>2761</v>
      </c>
      <c r="K1809" s="309">
        <v>2017</v>
      </c>
      <c r="L1809" s="309" t="s">
        <v>708</v>
      </c>
    </row>
    <row r="1810" spans="1:12" ht="30">
      <c r="A1810" s="297" t="s">
        <v>24</v>
      </c>
      <c r="B1810" s="297" t="s">
        <v>25</v>
      </c>
      <c r="C1810" s="309" t="s">
        <v>371</v>
      </c>
      <c r="D1810" s="314" t="s">
        <v>2800</v>
      </c>
      <c r="E1810" s="309" t="s">
        <v>28</v>
      </c>
      <c r="F1810" s="324" t="s">
        <v>433</v>
      </c>
      <c r="G1810" s="309" t="s">
        <v>2625</v>
      </c>
      <c r="H1810" s="309" t="s">
        <v>97</v>
      </c>
      <c r="I1810" s="297" t="s">
        <v>24</v>
      </c>
      <c r="J1810" s="309" t="s">
        <v>2761</v>
      </c>
      <c r="K1810" s="309">
        <v>2017</v>
      </c>
      <c r="L1810" s="309" t="s">
        <v>708</v>
      </c>
    </row>
    <row r="1811" spans="1:12" ht="60">
      <c r="A1811" s="297" t="s">
        <v>24</v>
      </c>
      <c r="B1811" s="297" t="s">
        <v>25</v>
      </c>
      <c r="C1811" s="309" t="s">
        <v>371</v>
      </c>
      <c r="D1811" s="314" t="s">
        <v>2801</v>
      </c>
      <c r="E1811" s="309" t="s">
        <v>28</v>
      </c>
      <c r="F1811" s="324" t="s">
        <v>433</v>
      </c>
      <c r="G1811" s="309" t="s">
        <v>2625</v>
      </c>
      <c r="H1811" s="309" t="s">
        <v>97</v>
      </c>
      <c r="I1811" s="297" t="s">
        <v>24</v>
      </c>
      <c r="J1811" s="309" t="s">
        <v>2761</v>
      </c>
      <c r="K1811" s="309">
        <v>2017</v>
      </c>
      <c r="L1811" s="309" t="s">
        <v>708</v>
      </c>
    </row>
    <row r="1812" spans="1:12" ht="30">
      <c r="A1812" s="297" t="s">
        <v>24</v>
      </c>
      <c r="B1812" s="297" t="s">
        <v>25</v>
      </c>
      <c r="C1812" s="309" t="s">
        <v>371</v>
      </c>
      <c r="D1812" s="314" t="s">
        <v>2802</v>
      </c>
      <c r="E1812" s="309" t="s">
        <v>28</v>
      </c>
      <c r="F1812" s="324" t="s">
        <v>433</v>
      </c>
      <c r="G1812" s="309" t="s">
        <v>2625</v>
      </c>
      <c r="H1812" s="309" t="s">
        <v>97</v>
      </c>
      <c r="I1812" s="297" t="s">
        <v>24</v>
      </c>
      <c r="J1812" s="309" t="s">
        <v>2761</v>
      </c>
      <c r="K1812" s="309">
        <v>2017</v>
      </c>
      <c r="L1812" s="309" t="s">
        <v>708</v>
      </c>
    </row>
    <row r="1813" spans="1:12" ht="30">
      <c r="A1813" s="297" t="s">
        <v>24</v>
      </c>
      <c r="B1813" s="297" t="s">
        <v>25</v>
      </c>
      <c r="C1813" s="309" t="s">
        <v>371</v>
      </c>
      <c r="D1813" s="314" t="s">
        <v>2803</v>
      </c>
      <c r="E1813" s="309" t="s">
        <v>28</v>
      </c>
      <c r="F1813" s="324" t="s">
        <v>433</v>
      </c>
      <c r="G1813" s="309" t="s">
        <v>2625</v>
      </c>
      <c r="H1813" s="309" t="s">
        <v>97</v>
      </c>
      <c r="I1813" s="297" t="s">
        <v>24</v>
      </c>
      <c r="J1813" s="309" t="s">
        <v>2761</v>
      </c>
      <c r="K1813" s="309">
        <v>2017</v>
      </c>
      <c r="L1813" s="309" t="s">
        <v>708</v>
      </c>
    </row>
    <row r="1814" spans="1:12" ht="30">
      <c r="A1814" s="297" t="s">
        <v>24</v>
      </c>
      <c r="B1814" s="297" t="s">
        <v>25</v>
      </c>
      <c r="C1814" s="309" t="s">
        <v>371</v>
      </c>
      <c r="D1814" s="314" t="s">
        <v>2804</v>
      </c>
      <c r="E1814" s="309" t="s">
        <v>28</v>
      </c>
      <c r="F1814" s="324" t="s">
        <v>433</v>
      </c>
      <c r="G1814" s="309" t="s">
        <v>2625</v>
      </c>
      <c r="H1814" s="309" t="s">
        <v>97</v>
      </c>
      <c r="I1814" s="297" t="s">
        <v>24</v>
      </c>
      <c r="J1814" s="309" t="s">
        <v>2761</v>
      </c>
      <c r="K1814" s="309">
        <v>2017</v>
      </c>
      <c r="L1814" s="309" t="s">
        <v>708</v>
      </c>
    </row>
    <row r="1815" spans="1:12" ht="30">
      <c r="A1815" s="297" t="s">
        <v>24</v>
      </c>
      <c r="B1815" s="297" t="s">
        <v>25</v>
      </c>
      <c r="C1815" s="309" t="s">
        <v>371</v>
      </c>
      <c r="D1815" s="314" t="s">
        <v>2805</v>
      </c>
      <c r="E1815" s="309" t="s">
        <v>28</v>
      </c>
      <c r="F1815" s="324" t="s">
        <v>433</v>
      </c>
      <c r="G1815" s="309" t="s">
        <v>2625</v>
      </c>
      <c r="H1815" s="309" t="s">
        <v>97</v>
      </c>
      <c r="I1815" s="297" t="s">
        <v>24</v>
      </c>
      <c r="J1815" s="309" t="s">
        <v>2761</v>
      </c>
      <c r="K1815" s="309">
        <v>2017</v>
      </c>
      <c r="L1815" s="309" t="s">
        <v>708</v>
      </c>
    </row>
    <row r="1816" spans="1:12" ht="30">
      <c r="A1816" s="297" t="s">
        <v>24</v>
      </c>
      <c r="B1816" s="297" t="s">
        <v>25</v>
      </c>
      <c r="C1816" s="309" t="s">
        <v>371</v>
      </c>
      <c r="D1816" s="314" t="s">
        <v>2806</v>
      </c>
      <c r="E1816" s="309" t="s">
        <v>28</v>
      </c>
      <c r="F1816" s="324" t="s">
        <v>433</v>
      </c>
      <c r="G1816" s="309" t="s">
        <v>2625</v>
      </c>
      <c r="H1816" s="309" t="s">
        <v>97</v>
      </c>
      <c r="I1816" s="297" t="s">
        <v>24</v>
      </c>
      <c r="J1816" s="309" t="s">
        <v>2761</v>
      </c>
      <c r="K1816" s="309">
        <v>2017</v>
      </c>
      <c r="L1816" s="309" t="s">
        <v>708</v>
      </c>
    </row>
    <row r="1817" spans="1:12" ht="30">
      <c r="A1817" s="297" t="s">
        <v>24</v>
      </c>
      <c r="B1817" s="297" t="s">
        <v>25</v>
      </c>
      <c r="C1817" s="309" t="s">
        <v>371</v>
      </c>
      <c r="D1817" s="314" t="s">
        <v>2807</v>
      </c>
      <c r="E1817" s="309" t="s">
        <v>28</v>
      </c>
      <c r="F1817" s="324" t="s">
        <v>433</v>
      </c>
      <c r="G1817" s="309" t="s">
        <v>2625</v>
      </c>
      <c r="H1817" s="309" t="s">
        <v>97</v>
      </c>
      <c r="I1817" s="297" t="s">
        <v>24</v>
      </c>
      <c r="J1817" s="309" t="s">
        <v>2761</v>
      </c>
      <c r="K1817" s="309">
        <v>2017</v>
      </c>
      <c r="L1817" s="309" t="s">
        <v>708</v>
      </c>
    </row>
    <row r="1818" spans="1:12" ht="30">
      <c r="A1818" s="297" t="s">
        <v>24</v>
      </c>
      <c r="B1818" s="297" t="s">
        <v>25</v>
      </c>
      <c r="C1818" s="309" t="s">
        <v>371</v>
      </c>
      <c r="D1818" s="314" t="s">
        <v>2808</v>
      </c>
      <c r="E1818" s="309" t="s">
        <v>28</v>
      </c>
      <c r="F1818" s="324" t="s">
        <v>433</v>
      </c>
      <c r="G1818" s="309" t="s">
        <v>2625</v>
      </c>
      <c r="H1818" s="309" t="s">
        <v>97</v>
      </c>
      <c r="I1818" s="297" t="s">
        <v>24</v>
      </c>
      <c r="J1818" s="309" t="s">
        <v>2761</v>
      </c>
      <c r="K1818" s="309">
        <v>2017</v>
      </c>
      <c r="L1818" s="309" t="s">
        <v>708</v>
      </c>
    </row>
    <row r="1819" spans="1:12" ht="30">
      <c r="A1819" s="297" t="s">
        <v>24</v>
      </c>
      <c r="B1819" s="297" t="s">
        <v>25</v>
      </c>
      <c r="C1819" s="309" t="s">
        <v>371</v>
      </c>
      <c r="D1819" s="314" t="s">
        <v>2809</v>
      </c>
      <c r="E1819" s="309" t="s">
        <v>28</v>
      </c>
      <c r="F1819" s="324" t="s">
        <v>433</v>
      </c>
      <c r="G1819" s="309" t="s">
        <v>2625</v>
      </c>
      <c r="H1819" s="309" t="s">
        <v>97</v>
      </c>
      <c r="I1819" s="297" t="s">
        <v>24</v>
      </c>
      <c r="J1819" s="309" t="s">
        <v>2761</v>
      </c>
      <c r="K1819" s="309">
        <v>2017</v>
      </c>
      <c r="L1819" s="309" t="s">
        <v>708</v>
      </c>
    </row>
    <row r="1820" spans="1:12" ht="30">
      <c r="A1820" s="297" t="s">
        <v>24</v>
      </c>
      <c r="B1820" s="297" t="s">
        <v>25</v>
      </c>
      <c r="C1820" s="309" t="s">
        <v>371</v>
      </c>
      <c r="D1820" s="314" t="s">
        <v>2810</v>
      </c>
      <c r="E1820" s="309" t="s">
        <v>28</v>
      </c>
      <c r="F1820" s="324" t="s">
        <v>433</v>
      </c>
      <c r="G1820" s="309" t="s">
        <v>2625</v>
      </c>
      <c r="H1820" s="309" t="s">
        <v>97</v>
      </c>
      <c r="I1820" s="297" t="s">
        <v>24</v>
      </c>
      <c r="J1820" s="309" t="s">
        <v>2761</v>
      </c>
      <c r="K1820" s="309">
        <v>2017</v>
      </c>
      <c r="L1820" s="309" t="s">
        <v>708</v>
      </c>
    </row>
    <row r="1821" spans="1:12" ht="30">
      <c r="A1821" s="297" t="s">
        <v>24</v>
      </c>
      <c r="B1821" s="297" t="s">
        <v>25</v>
      </c>
      <c r="C1821" s="309" t="s">
        <v>371</v>
      </c>
      <c r="D1821" s="314" t="s">
        <v>2811</v>
      </c>
      <c r="E1821" s="309" t="s">
        <v>28</v>
      </c>
      <c r="F1821" s="324" t="s">
        <v>433</v>
      </c>
      <c r="G1821" s="309" t="s">
        <v>2625</v>
      </c>
      <c r="H1821" s="309" t="s">
        <v>97</v>
      </c>
      <c r="I1821" s="297" t="s">
        <v>24</v>
      </c>
      <c r="J1821" s="309" t="s">
        <v>2761</v>
      </c>
      <c r="K1821" s="309">
        <v>2017</v>
      </c>
      <c r="L1821" s="309" t="s">
        <v>708</v>
      </c>
    </row>
    <row r="1822" spans="1:12" ht="30">
      <c r="A1822" s="297" t="s">
        <v>24</v>
      </c>
      <c r="B1822" s="297" t="s">
        <v>25</v>
      </c>
      <c r="C1822" s="309" t="s">
        <v>371</v>
      </c>
      <c r="D1822" s="314" t="s">
        <v>2812</v>
      </c>
      <c r="E1822" s="309" t="s">
        <v>28</v>
      </c>
      <c r="F1822" s="324" t="s">
        <v>433</v>
      </c>
      <c r="G1822" s="309" t="s">
        <v>2625</v>
      </c>
      <c r="H1822" s="309" t="s">
        <v>97</v>
      </c>
      <c r="I1822" s="297" t="s">
        <v>24</v>
      </c>
      <c r="J1822" s="309" t="s">
        <v>2761</v>
      </c>
      <c r="K1822" s="309">
        <v>2017</v>
      </c>
      <c r="L1822" s="309" t="s">
        <v>708</v>
      </c>
    </row>
    <row r="1823" spans="1:12" ht="30">
      <c r="A1823" s="297" t="s">
        <v>24</v>
      </c>
      <c r="B1823" s="297" t="s">
        <v>25</v>
      </c>
      <c r="C1823" s="309" t="s">
        <v>371</v>
      </c>
      <c r="D1823" s="314" t="s">
        <v>2813</v>
      </c>
      <c r="E1823" s="309" t="s">
        <v>28</v>
      </c>
      <c r="F1823" s="326" t="s">
        <v>851</v>
      </c>
      <c r="G1823" s="314" t="s">
        <v>30</v>
      </c>
      <c r="H1823" s="314" t="s">
        <v>144</v>
      </c>
      <c r="I1823" s="297" t="s">
        <v>24</v>
      </c>
      <c r="J1823" s="314" t="s">
        <v>2753</v>
      </c>
      <c r="K1823" s="351" t="s">
        <v>2814</v>
      </c>
      <c r="L1823" s="314" t="s">
        <v>769</v>
      </c>
    </row>
    <row r="1824" spans="1:12" ht="45">
      <c r="A1824" s="297" t="s">
        <v>24</v>
      </c>
      <c r="B1824" s="297" t="s">
        <v>25</v>
      </c>
      <c r="C1824" s="309" t="s">
        <v>371</v>
      </c>
      <c r="D1824" s="314" t="s">
        <v>2815</v>
      </c>
      <c r="E1824" s="309" t="s">
        <v>28</v>
      </c>
      <c r="F1824" s="326" t="s">
        <v>851</v>
      </c>
      <c r="G1824" s="314" t="s">
        <v>30</v>
      </c>
      <c r="H1824" s="314" t="s">
        <v>144</v>
      </c>
      <c r="I1824" s="297" t="s">
        <v>24</v>
      </c>
      <c r="J1824" s="314" t="s">
        <v>2816</v>
      </c>
      <c r="K1824" s="351" t="s">
        <v>2817</v>
      </c>
      <c r="L1824" s="314" t="s">
        <v>769</v>
      </c>
    </row>
    <row r="1825" spans="1:12" ht="30">
      <c r="A1825" s="297" t="s">
        <v>24</v>
      </c>
      <c r="B1825" s="297" t="s">
        <v>25</v>
      </c>
      <c r="C1825" s="314" t="s">
        <v>371</v>
      </c>
      <c r="D1825" s="314" t="s">
        <v>1619</v>
      </c>
      <c r="E1825" s="314" t="s">
        <v>515</v>
      </c>
      <c r="F1825" s="326" t="s">
        <v>29</v>
      </c>
      <c r="G1825" s="314" t="s">
        <v>30</v>
      </c>
      <c r="H1825" s="314" t="s">
        <v>31</v>
      </c>
      <c r="I1825" s="297" t="s">
        <v>24</v>
      </c>
      <c r="J1825" s="314" t="s">
        <v>435</v>
      </c>
      <c r="K1825" s="332">
        <v>43277</v>
      </c>
      <c r="L1825" s="314"/>
    </row>
    <row r="1826" spans="1:12" ht="30">
      <c r="A1826" s="297" t="s">
        <v>24</v>
      </c>
      <c r="B1826" s="297" t="s">
        <v>25</v>
      </c>
      <c r="C1826" s="309" t="s">
        <v>371</v>
      </c>
      <c r="D1826" s="309" t="s">
        <v>2818</v>
      </c>
      <c r="E1826" s="309" t="s">
        <v>28</v>
      </c>
      <c r="F1826" s="324" t="s">
        <v>851</v>
      </c>
      <c r="G1826" s="309" t="s">
        <v>30</v>
      </c>
      <c r="H1826" s="309" t="s">
        <v>115</v>
      </c>
      <c r="I1826" s="297" t="s">
        <v>24</v>
      </c>
      <c r="J1826" s="309" t="s">
        <v>1328</v>
      </c>
      <c r="K1826" s="312">
        <v>43081</v>
      </c>
      <c r="L1826" s="309" t="s">
        <v>244</v>
      </c>
    </row>
    <row r="1827" spans="1:12" ht="30">
      <c r="A1827" s="297" t="s">
        <v>24</v>
      </c>
      <c r="B1827" s="297" t="s">
        <v>25</v>
      </c>
      <c r="C1827" s="309" t="s">
        <v>371</v>
      </c>
      <c r="D1827" s="343" t="s">
        <v>2819</v>
      </c>
      <c r="E1827" s="343" t="s">
        <v>2820</v>
      </c>
      <c r="F1827" s="344" t="s">
        <v>29</v>
      </c>
      <c r="G1827" s="343" t="s">
        <v>30</v>
      </c>
      <c r="H1827" s="343" t="s">
        <v>115</v>
      </c>
      <c r="I1827" s="297" t="s">
        <v>24</v>
      </c>
      <c r="J1827" s="343" t="s">
        <v>2506</v>
      </c>
      <c r="K1827" s="343" t="s">
        <v>2821</v>
      </c>
      <c r="L1827" s="343" t="s">
        <v>37</v>
      </c>
    </row>
    <row r="1828" spans="1:12" ht="45">
      <c r="A1828" s="297" t="s">
        <v>24</v>
      </c>
      <c r="B1828" s="297" t="s">
        <v>25</v>
      </c>
      <c r="C1828" s="309" t="s">
        <v>371</v>
      </c>
      <c r="D1828" s="314" t="s">
        <v>2822</v>
      </c>
      <c r="E1828" s="314" t="s">
        <v>2823</v>
      </c>
      <c r="F1828" s="326" t="s">
        <v>2550</v>
      </c>
      <c r="G1828" s="314" t="s">
        <v>30</v>
      </c>
      <c r="H1828" s="314" t="s">
        <v>140</v>
      </c>
      <c r="I1828" s="297" t="s">
        <v>24</v>
      </c>
      <c r="J1828" s="314" t="s">
        <v>2824</v>
      </c>
      <c r="K1828" s="356" t="s">
        <v>2825</v>
      </c>
      <c r="L1828" s="314" t="s">
        <v>769</v>
      </c>
    </row>
    <row r="1829" spans="1:12" ht="75">
      <c r="A1829" s="297" t="s">
        <v>24</v>
      </c>
      <c r="B1829" s="297" t="s">
        <v>25</v>
      </c>
      <c r="C1829" s="309" t="s">
        <v>371</v>
      </c>
      <c r="D1829" s="309" t="s">
        <v>2826</v>
      </c>
      <c r="E1829" s="357" t="s">
        <v>28</v>
      </c>
      <c r="F1829" s="324" t="s">
        <v>433</v>
      </c>
      <c r="G1829" s="357" t="s">
        <v>30</v>
      </c>
      <c r="H1829" s="357" t="s">
        <v>97</v>
      </c>
      <c r="I1829" s="297" t="s">
        <v>24</v>
      </c>
      <c r="J1829" s="309" t="s">
        <v>338</v>
      </c>
      <c r="K1829" s="352">
        <v>43090</v>
      </c>
      <c r="L1829" s="357" t="s">
        <v>30</v>
      </c>
    </row>
    <row r="1830" spans="1:12" ht="75">
      <c r="A1830" s="297" t="s">
        <v>24</v>
      </c>
      <c r="B1830" s="297" t="s">
        <v>25</v>
      </c>
      <c r="C1830" s="309" t="s">
        <v>371</v>
      </c>
      <c r="D1830" s="309" t="s">
        <v>2827</v>
      </c>
      <c r="E1830" s="357" t="s">
        <v>28</v>
      </c>
      <c r="F1830" s="324" t="s">
        <v>433</v>
      </c>
      <c r="G1830" s="357" t="s">
        <v>30</v>
      </c>
      <c r="H1830" s="357" t="s">
        <v>97</v>
      </c>
      <c r="I1830" s="297" t="s">
        <v>24</v>
      </c>
      <c r="J1830" s="309" t="s">
        <v>338</v>
      </c>
      <c r="K1830" s="352">
        <v>43090</v>
      </c>
      <c r="L1830" s="357" t="s">
        <v>30</v>
      </c>
    </row>
    <row r="1831" spans="1:12" ht="30">
      <c r="A1831" s="297" t="s">
        <v>24</v>
      </c>
      <c r="B1831" s="297" t="s">
        <v>25</v>
      </c>
      <c r="C1831" s="320" t="s">
        <v>371</v>
      </c>
      <c r="D1831" s="320" t="s">
        <v>2828</v>
      </c>
      <c r="E1831" s="357" t="s">
        <v>28</v>
      </c>
      <c r="F1831" s="320" t="s">
        <v>29</v>
      </c>
      <c r="G1831" s="320" t="s">
        <v>30</v>
      </c>
      <c r="H1831" s="320" t="s">
        <v>115</v>
      </c>
      <c r="I1831" s="297" t="s">
        <v>24</v>
      </c>
      <c r="J1831" s="320" t="s">
        <v>1049</v>
      </c>
      <c r="K1831" s="346">
        <v>42872</v>
      </c>
      <c r="L1831" s="320"/>
    </row>
    <row r="1832" spans="1:12" ht="30">
      <c r="A1832" s="297" t="s">
        <v>24</v>
      </c>
      <c r="B1832" s="297" t="s">
        <v>25</v>
      </c>
      <c r="C1832" s="320" t="s">
        <v>371</v>
      </c>
      <c r="D1832" s="320" t="s">
        <v>2829</v>
      </c>
      <c r="E1832" s="357" t="s">
        <v>28</v>
      </c>
      <c r="F1832" s="320" t="s">
        <v>29</v>
      </c>
      <c r="G1832" s="320" t="s">
        <v>30</v>
      </c>
      <c r="H1832" s="320" t="s">
        <v>115</v>
      </c>
      <c r="I1832" s="297" t="s">
        <v>24</v>
      </c>
      <c r="J1832" s="309" t="s">
        <v>2753</v>
      </c>
      <c r="K1832" s="346">
        <v>43246</v>
      </c>
      <c r="L1832" s="320"/>
    </row>
    <row r="1833" spans="1:12" ht="30">
      <c r="A1833" s="297" t="s">
        <v>24</v>
      </c>
      <c r="B1833" s="297" t="s">
        <v>25</v>
      </c>
      <c r="C1833" s="320" t="s">
        <v>371</v>
      </c>
      <c r="D1833" s="314" t="s">
        <v>2830</v>
      </c>
      <c r="E1833" s="357" t="s">
        <v>28</v>
      </c>
      <c r="F1833" s="326" t="s">
        <v>29</v>
      </c>
      <c r="G1833" s="314" t="s">
        <v>30</v>
      </c>
      <c r="H1833" s="314" t="s">
        <v>115</v>
      </c>
      <c r="I1833" s="297" t="s">
        <v>24</v>
      </c>
      <c r="J1833" s="309" t="s">
        <v>2542</v>
      </c>
      <c r="K1833" s="327">
        <v>43056</v>
      </c>
      <c r="L1833" s="314"/>
    </row>
    <row r="1834" spans="1:12" ht="30">
      <c r="A1834" s="297" t="s">
        <v>24</v>
      </c>
      <c r="B1834" s="297" t="s">
        <v>25</v>
      </c>
      <c r="C1834" s="320" t="s">
        <v>371</v>
      </c>
      <c r="D1834" s="309" t="s">
        <v>2831</v>
      </c>
      <c r="E1834" s="309" t="s">
        <v>28</v>
      </c>
      <c r="F1834" s="324" t="s">
        <v>851</v>
      </c>
      <c r="G1834" s="309" t="s">
        <v>30</v>
      </c>
      <c r="H1834" s="309" t="s">
        <v>115</v>
      </c>
      <c r="I1834" s="297" t="s">
        <v>24</v>
      </c>
      <c r="J1834" s="309" t="s">
        <v>2832</v>
      </c>
      <c r="K1834" s="312">
        <v>43075</v>
      </c>
      <c r="L1834" s="309" t="s">
        <v>244</v>
      </c>
    </row>
    <row r="1835" spans="1:12" ht="30">
      <c r="A1835" s="297" t="s">
        <v>24</v>
      </c>
      <c r="B1835" s="297" t="s">
        <v>25</v>
      </c>
      <c r="C1835" s="320" t="s">
        <v>371</v>
      </c>
      <c r="D1835" s="309" t="s">
        <v>2833</v>
      </c>
      <c r="E1835" s="309" t="s">
        <v>28</v>
      </c>
      <c r="F1835" s="324" t="s">
        <v>851</v>
      </c>
      <c r="G1835" s="309" t="s">
        <v>30</v>
      </c>
      <c r="H1835" s="309" t="s">
        <v>115</v>
      </c>
      <c r="I1835" s="297" t="s">
        <v>24</v>
      </c>
      <c r="J1835" s="309" t="s">
        <v>2399</v>
      </c>
      <c r="K1835" s="312">
        <v>42867</v>
      </c>
      <c r="L1835" s="309" t="s">
        <v>244</v>
      </c>
    </row>
    <row r="1836" spans="1:12" ht="30">
      <c r="A1836" s="297" t="s">
        <v>24</v>
      </c>
      <c r="B1836" s="297" t="s">
        <v>25</v>
      </c>
      <c r="C1836" s="320" t="s">
        <v>371</v>
      </c>
      <c r="D1836" s="309" t="s">
        <v>2834</v>
      </c>
      <c r="E1836" s="309" t="s">
        <v>28</v>
      </c>
      <c r="F1836" s="324" t="s">
        <v>851</v>
      </c>
      <c r="G1836" s="309" t="s">
        <v>30</v>
      </c>
      <c r="H1836" s="309" t="s">
        <v>115</v>
      </c>
      <c r="I1836" s="297" t="s">
        <v>24</v>
      </c>
      <c r="J1836" s="309" t="s">
        <v>2835</v>
      </c>
      <c r="K1836" s="312">
        <v>42850</v>
      </c>
      <c r="L1836" s="309" t="s">
        <v>244</v>
      </c>
    </row>
    <row r="1837" spans="1:12" ht="30">
      <c r="A1837" s="297" t="s">
        <v>24</v>
      </c>
      <c r="B1837" s="297" t="s">
        <v>25</v>
      </c>
      <c r="C1837" s="320" t="s">
        <v>371</v>
      </c>
      <c r="D1837" s="309" t="s">
        <v>2833</v>
      </c>
      <c r="E1837" s="309" t="s">
        <v>28</v>
      </c>
      <c r="F1837" s="324" t="s">
        <v>851</v>
      </c>
      <c r="G1837" s="309" t="s">
        <v>30</v>
      </c>
      <c r="H1837" s="309" t="s">
        <v>115</v>
      </c>
      <c r="I1837" s="297" t="s">
        <v>24</v>
      </c>
      <c r="J1837" s="309" t="s">
        <v>2835</v>
      </c>
      <c r="K1837" s="312">
        <v>42860</v>
      </c>
      <c r="L1837" s="309" t="s">
        <v>244</v>
      </c>
    </row>
    <row r="1838" spans="1:12" ht="30">
      <c r="A1838" s="297" t="s">
        <v>24</v>
      </c>
      <c r="B1838" s="297" t="s">
        <v>25</v>
      </c>
      <c r="C1838" s="320" t="s">
        <v>371</v>
      </c>
      <c r="D1838" s="320" t="s">
        <v>2836</v>
      </c>
      <c r="E1838" s="309" t="s">
        <v>28</v>
      </c>
      <c r="F1838" s="320" t="s">
        <v>29</v>
      </c>
      <c r="G1838" s="320" t="s">
        <v>30</v>
      </c>
      <c r="H1838" s="320" t="s">
        <v>115</v>
      </c>
      <c r="I1838" s="297" t="s">
        <v>24</v>
      </c>
      <c r="J1838" s="320" t="s">
        <v>2837</v>
      </c>
      <c r="K1838" s="346">
        <v>42906</v>
      </c>
      <c r="L1838" s="320"/>
    </row>
    <row r="1839" spans="1:12" ht="30">
      <c r="A1839" s="297" t="s">
        <v>24</v>
      </c>
      <c r="B1839" s="297" t="s">
        <v>25</v>
      </c>
      <c r="C1839" s="320" t="s">
        <v>371</v>
      </c>
      <c r="D1839" s="358" t="s">
        <v>2838</v>
      </c>
      <c r="E1839" s="359" t="s">
        <v>2839</v>
      </c>
      <c r="F1839" s="360" t="s">
        <v>29</v>
      </c>
      <c r="G1839" s="361" t="s">
        <v>30</v>
      </c>
      <c r="H1839" s="362" t="s">
        <v>31</v>
      </c>
      <c r="I1839" s="297" t="s">
        <v>24</v>
      </c>
      <c r="J1839" s="362" t="s">
        <v>2840</v>
      </c>
      <c r="K1839" s="363">
        <v>42978</v>
      </c>
      <c r="L1839" s="314" t="s">
        <v>50</v>
      </c>
    </row>
    <row r="1840" spans="1:12" ht="30">
      <c r="A1840" s="297" t="s">
        <v>24</v>
      </c>
      <c r="B1840" s="297" t="s">
        <v>25</v>
      </c>
      <c r="C1840" s="320" t="s">
        <v>371</v>
      </c>
      <c r="D1840" s="358" t="s">
        <v>2841</v>
      </c>
      <c r="E1840" s="359" t="s">
        <v>2839</v>
      </c>
      <c r="F1840" s="360" t="s">
        <v>29</v>
      </c>
      <c r="G1840" s="361" t="s">
        <v>30</v>
      </c>
      <c r="H1840" s="362" t="s">
        <v>31</v>
      </c>
      <c r="I1840" s="297" t="s">
        <v>24</v>
      </c>
      <c r="J1840" s="362" t="s">
        <v>2840</v>
      </c>
      <c r="K1840" s="363">
        <v>43073</v>
      </c>
      <c r="L1840" s="314" t="s">
        <v>50</v>
      </c>
    </row>
    <row r="1841" spans="1:12" ht="30">
      <c r="A1841" s="297" t="s">
        <v>24</v>
      </c>
      <c r="B1841" s="297" t="s">
        <v>25</v>
      </c>
      <c r="C1841" s="320" t="s">
        <v>371</v>
      </c>
      <c r="D1841" s="309" t="s">
        <v>2842</v>
      </c>
      <c r="E1841" s="309" t="s">
        <v>28</v>
      </c>
      <c r="F1841" s="324" t="s">
        <v>851</v>
      </c>
      <c r="G1841" s="309" t="s">
        <v>30</v>
      </c>
      <c r="H1841" s="309" t="s">
        <v>115</v>
      </c>
      <c r="I1841" s="297" t="s">
        <v>24</v>
      </c>
      <c r="J1841" s="309" t="s">
        <v>2843</v>
      </c>
      <c r="K1841" s="312">
        <v>42867</v>
      </c>
      <c r="L1841" s="309" t="s">
        <v>244</v>
      </c>
    </row>
    <row r="1842" spans="1:12" ht="30">
      <c r="A1842" s="297" t="s">
        <v>24</v>
      </c>
      <c r="B1842" s="297" t="s">
        <v>25</v>
      </c>
      <c r="C1842" s="309" t="s">
        <v>1834</v>
      </c>
      <c r="D1842" s="309" t="s">
        <v>2844</v>
      </c>
      <c r="E1842" s="309" t="s">
        <v>89</v>
      </c>
      <c r="F1842" s="324" t="s">
        <v>29</v>
      </c>
      <c r="G1842" s="309" t="s">
        <v>30</v>
      </c>
      <c r="H1842" s="309" t="s">
        <v>115</v>
      </c>
      <c r="I1842" s="297" t="s">
        <v>24</v>
      </c>
      <c r="J1842" s="309" t="s">
        <v>2506</v>
      </c>
      <c r="K1842" s="309" t="s">
        <v>2845</v>
      </c>
      <c r="L1842" s="309" t="s">
        <v>37</v>
      </c>
    </row>
    <row r="1843" spans="1:12" ht="90">
      <c r="A1843" s="297" t="s">
        <v>24</v>
      </c>
      <c r="B1843" s="297" t="s">
        <v>25</v>
      </c>
      <c r="C1843" s="314" t="s">
        <v>2846</v>
      </c>
      <c r="D1843" s="328" t="s">
        <v>2847</v>
      </c>
      <c r="E1843" s="309" t="s">
        <v>2519</v>
      </c>
      <c r="F1843" s="326" t="s">
        <v>851</v>
      </c>
      <c r="G1843" s="314" t="s">
        <v>30</v>
      </c>
      <c r="H1843" s="314" t="s">
        <v>140</v>
      </c>
      <c r="I1843" s="297" t="s">
        <v>24</v>
      </c>
      <c r="J1843" s="314" t="s">
        <v>985</v>
      </c>
      <c r="K1843" s="314"/>
      <c r="L1843" s="314" t="s">
        <v>2554</v>
      </c>
    </row>
    <row r="1844" spans="1:12" ht="75">
      <c r="A1844" s="297" t="s">
        <v>24</v>
      </c>
      <c r="B1844" s="297" t="s">
        <v>25</v>
      </c>
      <c r="C1844" s="309" t="s">
        <v>499</v>
      </c>
      <c r="D1844" s="309" t="s">
        <v>500</v>
      </c>
      <c r="E1844" s="309" t="s">
        <v>465</v>
      </c>
      <c r="F1844" s="324" t="s">
        <v>29</v>
      </c>
      <c r="G1844" s="309" t="s">
        <v>114</v>
      </c>
      <c r="H1844" s="309" t="s">
        <v>115</v>
      </c>
      <c r="I1844" s="297" t="s">
        <v>24</v>
      </c>
      <c r="J1844" s="309" t="s">
        <v>122</v>
      </c>
      <c r="K1844" s="312">
        <v>42736</v>
      </c>
      <c r="L1844" s="309" t="s">
        <v>244</v>
      </c>
    </row>
    <row r="1845" spans="1:12" ht="105">
      <c r="A1845" s="297" t="s">
        <v>24</v>
      </c>
      <c r="B1845" s="297" t="s">
        <v>25</v>
      </c>
      <c r="C1845" s="309" t="s">
        <v>501</v>
      </c>
      <c r="D1845" s="309" t="s">
        <v>502</v>
      </c>
      <c r="E1845" s="309" t="s">
        <v>465</v>
      </c>
      <c r="F1845" s="324" t="s">
        <v>29</v>
      </c>
      <c r="G1845" s="309" t="s">
        <v>114</v>
      </c>
      <c r="H1845" s="309" t="s">
        <v>115</v>
      </c>
      <c r="I1845" s="297" t="s">
        <v>24</v>
      </c>
      <c r="J1845" s="309" t="s">
        <v>122</v>
      </c>
      <c r="K1845" s="312">
        <v>42736</v>
      </c>
      <c r="L1845" s="309" t="s">
        <v>244</v>
      </c>
    </row>
    <row r="1846" spans="1:12" ht="71.25">
      <c r="A1846" s="297" t="s">
        <v>24</v>
      </c>
      <c r="B1846" s="297" t="s">
        <v>25</v>
      </c>
      <c r="C1846" s="309" t="s">
        <v>82</v>
      </c>
      <c r="D1846" s="309" t="s">
        <v>2848</v>
      </c>
      <c r="E1846" s="309" t="s">
        <v>587</v>
      </c>
      <c r="F1846" s="324" t="s">
        <v>47</v>
      </c>
      <c r="G1846" s="364" t="s">
        <v>2849</v>
      </c>
      <c r="H1846" s="309" t="s">
        <v>265</v>
      </c>
      <c r="I1846" s="297" t="s">
        <v>24</v>
      </c>
      <c r="J1846" s="309" t="s">
        <v>2850</v>
      </c>
      <c r="K1846" s="365">
        <v>42900</v>
      </c>
      <c r="L1846" s="309" t="s">
        <v>34</v>
      </c>
    </row>
    <row r="1847" spans="1:12" ht="71.25">
      <c r="A1847" s="297" t="s">
        <v>24</v>
      </c>
      <c r="B1847" s="297" t="s">
        <v>25</v>
      </c>
      <c r="C1847" s="309" t="s">
        <v>82</v>
      </c>
      <c r="D1847" s="309" t="s">
        <v>2851</v>
      </c>
      <c r="E1847" s="309" t="s">
        <v>587</v>
      </c>
      <c r="F1847" s="324" t="s">
        <v>47</v>
      </c>
      <c r="G1847" s="364" t="s">
        <v>2852</v>
      </c>
      <c r="H1847" s="309" t="s">
        <v>265</v>
      </c>
      <c r="I1847" s="297" t="s">
        <v>24</v>
      </c>
      <c r="J1847" s="309" t="s">
        <v>2714</v>
      </c>
      <c r="K1847" s="327">
        <v>42864</v>
      </c>
      <c r="L1847" s="309" t="s">
        <v>34</v>
      </c>
    </row>
    <row r="1848" spans="1:12" ht="85.5">
      <c r="A1848" s="297" t="s">
        <v>24</v>
      </c>
      <c r="B1848" s="297" t="s">
        <v>25</v>
      </c>
      <c r="C1848" s="309" t="s">
        <v>82</v>
      </c>
      <c r="D1848" s="309" t="s">
        <v>2853</v>
      </c>
      <c r="E1848" s="309" t="s">
        <v>587</v>
      </c>
      <c r="F1848" s="324" t="s">
        <v>47</v>
      </c>
      <c r="G1848" s="364" t="s">
        <v>2854</v>
      </c>
      <c r="H1848" s="309" t="s">
        <v>265</v>
      </c>
      <c r="I1848" s="297" t="s">
        <v>24</v>
      </c>
      <c r="J1848" s="309" t="s">
        <v>2714</v>
      </c>
      <c r="K1848" s="365">
        <v>42788</v>
      </c>
      <c r="L1848" s="309" t="s">
        <v>34</v>
      </c>
    </row>
    <row r="1849" spans="1:12" ht="71.25">
      <c r="A1849" s="297" t="s">
        <v>24</v>
      </c>
      <c r="B1849" s="297" t="s">
        <v>25</v>
      </c>
      <c r="C1849" s="309" t="s">
        <v>82</v>
      </c>
      <c r="D1849" s="309" t="s">
        <v>2855</v>
      </c>
      <c r="E1849" s="309" t="s">
        <v>587</v>
      </c>
      <c r="F1849" s="324" t="s">
        <v>47</v>
      </c>
      <c r="G1849" s="364" t="s">
        <v>2856</v>
      </c>
      <c r="H1849" s="309" t="s">
        <v>265</v>
      </c>
      <c r="I1849" s="297" t="s">
        <v>24</v>
      </c>
      <c r="J1849" s="309" t="s">
        <v>2857</v>
      </c>
      <c r="K1849" s="365">
        <v>42998</v>
      </c>
      <c r="L1849" s="309" t="s">
        <v>34</v>
      </c>
    </row>
    <row r="1850" spans="1:12" ht="85.5">
      <c r="A1850" s="297" t="s">
        <v>24</v>
      </c>
      <c r="B1850" s="297" t="s">
        <v>25</v>
      </c>
      <c r="C1850" s="309" t="s">
        <v>82</v>
      </c>
      <c r="D1850" s="309" t="s">
        <v>2858</v>
      </c>
      <c r="E1850" s="309" t="s">
        <v>587</v>
      </c>
      <c r="F1850" s="324" t="s">
        <v>47</v>
      </c>
      <c r="G1850" s="364" t="s">
        <v>2859</v>
      </c>
      <c r="H1850" s="309" t="s">
        <v>265</v>
      </c>
      <c r="I1850" s="297" t="s">
        <v>24</v>
      </c>
      <c r="J1850" s="309" t="s">
        <v>2857</v>
      </c>
      <c r="K1850" s="327">
        <v>42774</v>
      </c>
      <c r="L1850" s="309" t="s">
        <v>34</v>
      </c>
    </row>
    <row r="1851" spans="1:12" ht="85.5">
      <c r="A1851" s="297" t="s">
        <v>24</v>
      </c>
      <c r="B1851" s="297" t="s">
        <v>25</v>
      </c>
      <c r="C1851" s="309" t="s">
        <v>82</v>
      </c>
      <c r="D1851" s="309" t="s">
        <v>2860</v>
      </c>
      <c r="E1851" s="309" t="s">
        <v>587</v>
      </c>
      <c r="F1851" s="324" t="s">
        <v>47</v>
      </c>
      <c r="G1851" s="364" t="s">
        <v>2861</v>
      </c>
      <c r="H1851" s="309" t="s">
        <v>265</v>
      </c>
      <c r="I1851" s="297" t="s">
        <v>24</v>
      </c>
      <c r="J1851" s="312" t="s">
        <v>2857</v>
      </c>
      <c r="K1851" s="327">
        <v>43053</v>
      </c>
      <c r="L1851" s="309" t="s">
        <v>34</v>
      </c>
    </row>
    <row r="1852" spans="1:12" ht="114">
      <c r="A1852" s="297" t="s">
        <v>24</v>
      </c>
      <c r="B1852" s="297" t="s">
        <v>25</v>
      </c>
      <c r="C1852" s="309" t="s">
        <v>82</v>
      </c>
      <c r="D1852" s="309" t="s">
        <v>2862</v>
      </c>
      <c r="E1852" s="309" t="s">
        <v>587</v>
      </c>
      <c r="F1852" s="324" t="s">
        <v>47</v>
      </c>
      <c r="G1852" s="364" t="s">
        <v>2863</v>
      </c>
      <c r="H1852" s="309" t="s">
        <v>265</v>
      </c>
      <c r="I1852" s="297" t="s">
        <v>24</v>
      </c>
      <c r="J1852" s="309" t="s">
        <v>338</v>
      </c>
      <c r="K1852" s="327">
        <v>42825</v>
      </c>
      <c r="L1852" s="309" t="s">
        <v>34</v>
      </c>
    </row>
    <row r="1853" spans="1:12" ht="114">
      <c r="A1853" s="297" t="s">
        <v>24</v>
      </c>
      <c r="B1853" s="297" t="s">
        <v>25</v>
      </c>
      <c r="C1853" s="309" t="s">
        <v>82</v>
      </c>
      <c r="D1853" s="309" t="s">
        <v>2864</v>
      </c>
      <c r="E1853" s="309" t="s">
        <v>587</v>
      </c>
      <c r="F1853" s="324" t="s">
        <v>47</v>
      </c>
      <c r="G1853" s="364" t="s">
        <v>2865</v>
      </c>
      <c r="H1853" s="309" t="s">
        <v>265</v>
      </c>
      <c r="I1853" s="297" t="s">
        <v>24</v>
      </c>
      <c r="J1853" s="309" t="s">
        <v>636</v>
      </c>
      <c r="K1853" s="365">
        <v>42976</v>
      </c>
      <c r="L1853" s="309" t="s">
        <v>34</v>
      </c>
    </row>
    <row r="1854" spans="1:12" ht="128.25">
      <c r="A1854" s="297" t="s">
        <v>24</v>
      </c>
      <c r="B1854" s="297" t="s">
        <v>25</v>
      </c>
      <c r="C1854" s="309" t="s">
        <v>82</v>
      </c>
      <c r="D1854" s="309" t="s">
        <v>2866</v>
      </c>
      <c r="E1854" s="309" t="s">
        <v>587</v>
      </c>
      <c r="F1854" s="324" t="s">
        <v>47</v>
      </c>
      <c r="G1854" s="364" t="s">
        <v>2867</v>
      </c>
      <c r="H1854" s="309" t="s">
        <v>265</v>
      </c>
      <c r="I1854" s="297" t="s">
        <v>24</v>
      </c>
      <c r="J1854" s="309" t="s">
        <v>636</v>
      </c>
      <c r="K1854" s="365">
        <v>42901</v>
      </c>
      <c r="L1854" s="309" t="s">
        <v>34</v>
      </c>
    </row>
    <row r="1855" spans="1:12" ht="114">
      <c r="A1855" s="297" t="s">
        <v>24</v>
      </c>
      <c r="B1855" s="297" t="s">
        <v>25</v>
      </c>
      <c r="C1855" s="309" t="s">
        <v>82</v>
      </c>
      <c r="D1855" s="309" t="s">
        <v>2868</v>
      </c>
      <c r="E1855" s="309" t="s">
        <v>587</v>
      </c>
      <c r="F1855" s="324" t="s">
        <v>47</v>
      </c>
      <c r="G1855" s="364" t="s">
        <v>2869</v>
      </c>
      <c r="H1855" s="309" t="s">
        <v>265</v>
      </c>
      <c r="I1855" s="297" t="s">
        <v>24</v>
      </c>
      <c r="J1855" s="309" t="s">
        <v>636</v>
      </c>
      <c r="K1855" s="365">
        <v>42901</v>
      </c>
      <c r="L1855" s="309" t="s">
        <v>34</v>
      </c>
    </row>
    <row r="1856" spans="1:12" ht="85.5">
      <c r="A1856" s="297" t="s">
        <v>24</v>
      </c>
      <c r="B1856" s="297" t="s">
        <v>25</v>
      </c>
      <c r="C1856" s="309" t="s">
        <v>82</v>
      </c>
      <c r="D1856" s="312" t="s">
        <v>2870</v>
      </c>
      <c r="E1856" s="309" t="s">
        <v>587</v>
      </c>
      <c r="F1856" s="324" t="s">
        <v>47</v>
      </c>
      <c r="G1856" s="364" t="s">
        <v>2871</v>
      </c>
      <c r="H1856" s="309" t="s">
        <v>265</v>
      </c>
      <c r="I1856" s="297" t="s">
        <v>24</v>
      </c>
      <c r="J1856" s="309" t="s">
        <v>636</v>
      </c>
      <c r="K1856" s="327">
        <v>42906</v>
      </c>
      <c r="L1856" s="309" t="s">
        <v>34</v>
      </c>
    </row>
    <row r="1857" spans="1:12" ht="99.75">
      <c r="A1857" s="297" t="s">
        <v>24</v>
      </c>
      <c r="B1857" s="297" t="s">
        <v>25</v>
      </c>
      <c r="C1857" s="309" t="s">
        <v>82</v>
      </c>
      <c r="D1857" s="309" t="s">
        <v>2872</v>
      </c>
      <c r="E1857" s="309" t="s">
        <v>587</v>
      </c>
      <c r="F1857" s="324" t="s">
        <v>47</v>
      </c>
      <c r="G1857" s="364" t="s">
        <v>2873</v>
      </c>
      <c r="H1857" s="309" t="s">
        <v>265</v>
      </c>
      <c r="I1857" s="297" t="s">
        <v>24</v>
      </c>
      <c r="J1857" s="309" t="s">
        <v>636</v>
      </c>
      <c r="K1857" s="327">
        <v>42713</v>
      </c>
      <c r="L1857" s="309" t="s">
        <v>34</v>
      </c>
    </row>
    <row r="1858" spans="1:12" ht="99.75">
      <c r="A1858" s="297" t="s">
        <v>24</v>
      </c>
      <c r="B1858" s="297" t="s">
        <v>25</v>
      </c>
      <c r="C1858" s="309" t="s">
        <v>82</v>
      </c>
      <c r="D1858" s="309" t="s">
        <v>2874</v>
      </c>
      <c r="E1858" s="309" t="s">
        <v>587</v>
      </c>
      <c r="F1858" s="324" t="s">
        <v>47</v>
      </c>
      <c r="G1858" s="364" t="s">
        <v>2875</v>
      </c>
      <c r="H1858" s="309" t="s">
        <v>265</v>
      </c>
      <c r="I1858" s="297" t="s">
        <v>24</v>
      </c>
      <c r="J1858" s="309" t="s">
        <v>2876</v>
      </c>
      <c r="K1858" s="365">
        <v>43062</v>
      </c>
      <c r="L1858" s="309" t="s">
        <v>34</v>
      </c>
    </row>
    <row r="1859" spans="1:12" ht="99.75">
      <c r="A1859" s="297" t="s">
        <v>24</v>
      </c>
      <c r="B1859" s="297" t="s">
        <v>25</v>
      </c>
      <c r="C1859" s="309" t="s">
        <v>82</v>
      </c>
      <c r="D1859" s="309" t="s">
        <v>2877</v>
      </c>
      <c r="E1859" s="309" t="s">
        <v>587</v>
      </c>
      <c r="F1859" s="324" t="s">
        <v>47</v>
      </c>
      <c r="G1859" s="364" t="s">
        <v>2878</v>
      </c>
      <c r="H1859" s="309" t="s">
        <v>265</v>
      </c>
      <c r="I1859" s="297" t="s">
        <v>24</v>
      </c>
      <c r="J1859" s="309" t="s">
        <v>2876</v>
      </c>
      <c r="K1859" s="365">
        <v>42997</v>
      </c>
      <c r="L1859" s="309" t="s">
        <v>34</v>
      </c>
    </row>
    <row r="1860" spans="1:12" ht="71.25">
      <c r="A1860" s="297" t="s">
        <v>24</v>
      </c>
      <c r="B1860" s="297" t="s">
        <v>25</v>
      </c>
      <c r="C1860" s="309" t="s">
        <v>82</v>
      </c>
      <c r="D1860" s="309" t="s">
        <v>2879</v>
      </c>
      <c r="E1860" s="309" t="s">
        <v>587</v>
      </c>
      <c r="F1860" s="324" t="s">
        <v>47</v>
      </c>
      <c r="G1860" s="364" t="s">
        <v>2880</v>
      </c>
      <c r="H1860" s="309" t="s">
        <v>265</v>
      </c>
      <c r="I1860" s="297" t="s">
        <v>24</v>
      </c>
      <c r="J1860" s="309" t="s">
        <v>2876</v>
      </c>
      <c r="K1860" s="327">
        <v>43084</v>
      </c>
      <c r="L1860" s="309" t="s">
        <v>34</v>
      </c>
    </row>
    <row r="1861" spans="1:12" ht="85.5">
      <c r="A1861" s="297" t="s">
        <v>24</v>
      </c>
      <c r="B1861" s="297" t="s">
        <v>25</v>
      </c>
      <c r="C1861" s="309" t="s">
        <v>82</v>
      </c>
      <c r="D1861" s="309" t="s">
        <v>2881</v>
      </c>
      <c r="E1861" s="309" t="s">
        <v>587</v>
      </c>
      <c r="F1861" s="324" t="s">
        <v>47</v>
      </c>
      <c r="G1861" s="364" t="s">
        <v>2882</v>
      </c>
      <c r="H1861" s="309" t="s">
        <v>265</v>
      </c>
      <c r="I1861" s="297" t="s">
        <v>24</v>
      </c>
      <c r="J1861" s="309" t="s">
        <v>2876</v>
      </c>
      <c r="K1861" s="327">
        <v>42900</v>
      </c>
      <c r="L1861" s="309" t="s">
        <v>34</v>
      </c>
    </row>
    <row r="1862" spans="1:12" ht="99.75">
      <c r="A1862" s="297" t="s">
        <v>24</v>
      </c>
      <c r="B1862" s="297" t="s">
        <v>25</v>
      </c>
      <c r="C1862" s="309" t="s">
        <v>82</v>
      </c>
      <c r="D1862" s="309" t="s">
        <v>2883</v>
      </c>
      <c r="E1862" s="309" t="s">
        <v>587</v>
      </c>
      <c r="F1862" s="324" t="s">
        <v>47</v>
      </c>
      <c r="G1862" s="364" t="s">
        <v>2884</v>
      </c>
      <c r="H1862" s="309" t="s">
        <v>265</v>
      </c>
      <c r="I1862" s="297" t="s">
        <v>24</v>
      </c>
      <c r="J1862" s="309" t="s">
        <v>2876</v>
      </c>
      <c r="K1862" s="327">
        <v>43076</v>
      </c>
      <c r="L1862" s="309" t="s">
        <v>34</v>
      </c>
    </row>
    <row r="1863" spans="1:12" ht="85.5">
      <c r="A1863" s="297" t="s">
        <v>24</v>
      </c>
      <c r="B1863" s="297" t="s">
        <v>25</v>
      </c>
      <c r="C1863" s="309" t="s">
        <v>82</v>
      </c>
      <c r="D1863" s="309" t="s">
        <v>2885</v>
      </c>
      <c r="E1863" s="309" t="s">
        <v>587</v>
      </c>
      <c r="F1863" s="324" t="s">
        <v>47</v>
      </c>
      <c r="G1863" s="364" t="s">
        <v>2886</v>
      </c>
      <c r="H1863" s="309" t="s">
        <v>265</v>
      </c>
      <c r="I1863" s="297" t="s">
        <v>24</v>
      </c>
      <c r="J1863" s="309" t="s">
        <v>2876</v>
      </c>
      <c r="K1863" s="327">
        <v>43073</v>
      </c>
      <c r="L1863" s="309" t="s">
        <v>34</v>
      </c>
    </row>
    <row r="1864" spans="1:12" ht="71.25">
      <c r="A1864" s="297" t="s">
        <v>24</v>
      </c>
      <c r="B1864" s="297" t="s">
        <v>25</v>
      </c>
      <c r="C1864" s="309" t="s">
        <v>82</v>
      </c>
      <c r="D1864" s="309" t="s">
        <v>2887</v>
      </c>
      <c r="E1864" s="309" t="s">
        <v>587</v>
      </c>
      <c r="F1864" s="324" t="s">
        <v>47</v>
      </c>
      <c r="G1864" s="364" t="s">
        <v>2888</v>
      </c>
      <c r="H1864" s="309" t="s">
        <v>265</v>
      </c>
      <c r="I1864" s="297" t="s">
        <v>24</v>
      </c>
      <c r="J1864" s="309" t="s">
        <v>2466</v>
      </c>
      <c r="K1864" s="365">
        <v>43028</v>
      </c>
      <c r="L1864" s="309" t="s">
        <v>34</v>
      </c>
    </row>
    <row r="1865" spans="1:12" ht="71.25">
      <c r="A1865" s="297" t="s">
        <v>24</v>
      </c>
      <c r="B1865" s="297" t="s">
        <v>25</v>
      </c>
      <c r="C1865" s="309" t="s">
        <v>82</v>
      </c>
      <c r="D1865" s="309" t="s">
        <v>2889</v>
      </c>
      <c r="E1865" s="309" t="s">
        <v>587</v>
      </c>
      <c r="F1865" s="324" t="s">
        <v>47</v>
      </c>
      <c r="G1865" s="364" t="s">
        <v>2890</v>
      </c>
      <c r="H1865" s="309" t="s">
        <v>265</v>
      </c>
      <c r="I1865" s="297" t="s">
        <v>24</v>
      </c>
      <c r="J1865" s="309" t="s">
        <v>2466</v>
      </c>
      <c r="K1865" s="365">
        <v>43098</v>
      </c>
      <c r="L1865" s="309" t="s">
        <v>34</v>
      </c>
    </row>
    <row r="1866" spans="1:12" ht="71.25">
      <c r="A1866" s="297" t="s">
        <v>24</v>
      </c>
      <c r="B1866" s="297" t="s">
        <v>25</v>
      </c>
      <c r="C1866" s="309" t="s">
        <v>2891</v>
      </c>
      <c r="D1866" s="309" t="s">
        <v>2892</v>
      </c>
      <c r="E1866" s="309" t="s">
        <v>587</v>
      </c>
      <c r="F1866" s="324" t="s">
        <v>47</v>
      </c>
      <c r="G1866" s="364" t="s">
        <v>2893</v>
      </c>
      <c r="H1866" s="309" t="s">
        <v>265</v>
      </c>
      <c r="I1866" s="297" t="s">
        <v>24</v>
      </c>
      <c r="J1866" s="309" t="s">
        <v>2850</v>
      </c>
      <c r="K1866" s="327">
        <v>42963</v>
      </c>
      <c r="L1866" s="309" t="s">
        <v>34</v>
      </c>
    </row>
    <row r="1867" spans="1:12" ht="85.5">
      <c r="A1867" s="297" t="s">
        <v>24</v>
      </c>
      <c r="B1867" s="297" t="s">
        <v>25</v>
      </c>
      <c r="C1867" s="326" t="s">
        <v>2891</v>
      </c>
      <c r="D1867" s="326" t="s">
        <v>2894</v>
      </c>
      <c r="E1867" s="309" t="s">
        <v>587</v>
      </c>
      <c r="F1867" s="324" t="s">
        <v>47</v>
      </c>
      <c r="G1867" s="364" t="s">
        <v>2895</v>
      </c>
      <c r="H1867" s="309" t="s">
        <v>265</v>
      </c>
      <c r="I1867" s="297" t="s">
        <v>24</v>
      </c>
      <c r="J1867" s="309" t="s">
        <v>2850</v>
      </c>
      <c r="K1867" s="365">
        <v>42969</v>
      </c>
      <c r="L1867" s="309" t="s">
        <v>34</v>
      </c>
    </row>
    <row r="1868" spans="1:12" ht="30">
      <c r="A1868" s="297" t="s">
        <v>24</v>
      </c>
      <c r="B1868" s="297" t="s">
        <v>25</v>
      </c>
      <c r="C1868" s="314" t="s">
        <v>2896</v>
      </c>
      <c r="D1868" s="366" t="s">
        <v>2897</v>
      </c>
      <c r="E1868" s="314" t="s">
        <v>1400</v>
      </c>
      <c r="F1868" s="326" t="s">
        <v>851</v>
      </c>
      <c r="G1868" s="314" t="s">
        <v>30</v>
      </c>
      <c r="H1868" s="314" t="s">
        <v>140</v>
      </c>
      <c r="I1868" s="297" t="s">
        <v>24</v>
      </c>
      <c r="J1868" s="314" t="s">
        <v>985</v>
      </c>
      <c r="K1868" s="314" t="s">
        <v>2898</v>
      </c>
      <c r="L1868" s="314" t="s">
        <v>676</v>
      </c>
    </row>
    <row r="1869" spans="1:12" ht="57">
      <c r="A1869" s="297" t="s">
        <v>24</v>
      </c>
      <c r="B1869" s="297" t="s">
        <v>25</v>
      </c>
      <c r="C1869" s="309" t="s">
        <v>2899</v>
      </c>
      <c r="D1869" s="309" t="s">
        <v>2900</v>
      </c>
      <c r="E1869" s="309" t="s">
        <v>164</v>
      </c>
      <c r="F1869" s="324" t="s">
        <v>47</v>
      </c>
      <c r="G1869" s="364" t="s">
        <v>2531</v>
      </c>
      <c r="H1869" s="309" t="s">
        <v>161</v>
      </c>
      <c r="I1869" s="297" t="s">
        <v>24</v>
      </c>
      <c r="J1869" s="309" t="s">
        <v>153</v>
      </c>
      <c r="K1869" s="309" t="s">
        <v>2508</v>
      </c>
      <c r="L1869" s="309" t="s">
        <v>2901</v>
      </c>
    </row>
    <row r="1870" spans="1:12" ht="30">
      <c r="A1870" s="297" t="s">
        <v>24</v>
      </c>
      <c r="B1870" s="297" t="s">
        <v>25</v>
      </c>
      <c r="C1870" s="320" t="s">
        <v>670</v>
      </c>
      <c r="D1870" s="320" t="s">
        <v>2902</v>
      </c>
      <c r="E1870" s="320" t="s">
        <v>995</v>
      </c>
      <c r="F1870" s="320" t="s">
        <v>29</v>
      </c>
      <c r="G1870" s="320" t="s">
        <v>30</v>
      </c>
      <c r="H1870" s="320" t="s">
        <v>115</v>
      </c>
      <c r="I1870" s="297" t="s">
        <v>24</v>
      </c>
      <c r="J1870" s="320" t="s">
        <v>2903</v>
      </c>
      <c r="K1870" s="322">
        <v>42787</v>
      </c>
      <c r="L1870" s="320" t="s">
        <v>30</v>
      </c>
    </row>
    <row r="1871" spans="1:12" ht="60">
      <c r="A1871" s="297" t="s">
        <v>24</v>
      </c>
      <c r="B1871" s="297" t="s">
        <v>25</v>
      </c>
      <c r="C1871" s="320" t="s">
        <v>670</v>
      </c>
      <c r="D1871" s="320" t="s">
        <v>2904</v>
      </c>
      <c r="E1871" s="320" t="s">
        <v>995</v>
      </c>
      <c r="F1871" s="320" t="s">
        <v>29</v>
      </c>
      <c r="G1871" s="320" t="s">
        <v>30</v>
      </c>
      <c r="H1871" s="320" t="s">
        <v>115</v>
      </c>
      <c r="I1871" s="297" t="s">
        <v>24</v>
      </c>
      <c r="J1871" s="320" t="s">
        <v>672</v>
      </c>
      <c r="K1871" s="322">
        <v>42738</v>
      </c>
      <c r="L1871" s="320" t="s">
        <v>30</v>
      </c>
    </row>
    <row r="1872" spans="1:12" ht="60">
      <c r="A1872" s="297" t="s">
        <v>24</v>
      </c>
      <c r="B1872" s="297" t="s">
        <v>25</v>
      </c>
      <c r="C1872" s="320" t="s">
        <v>670</v>
      </c>
      <c r="D1872" s="320" t="s">
        <v>2905</v>
      </c>
      <c r="E1872" s="320" t="s">
        <v>995</v>
      </c>
      <c r="F1872" s="320" t="s">
        <v>29</v>
      </c>
      <c r="G1872" s="320" t="s">
        <v>30</v>
      </c>
      <c r="H1872" s="320" t="s">
        <v>115</v>
      </c>
      <c r="I1872" s="297" t="s">
        <v>24</v>
      </c>
      <c r="J1872" s="320" t="s">
        <v>672</v>
      </c>
      <c r="K1872" s="322">
        <v>42830</v>
      </c>
      <c r="L1872" s="320" t="s">
        <v>30</v>
      </c>
    </row>
    <row r="1873" spans="1:12" ht="60">
      <c r="A1873" s="297" t="s">
        <v>24</v>
      </c>
      <c r="B1873" s="297" t="s">
        <v>25</v>
      </c>
      <c r="C1873" s="320" t="s">
        <v>670</v>
      </c>
      <c r="D1873" s="320" t="s">
        <v>2906</v>
      </c>
      <c r="E1873" s="320" t="s">
        <v>995</v>
      </c>
      <c r="F1873" s="320" t="s">
        <v>29</v>
      </c>
      <c r="G1873" s="320" t="s">
        <v>30</v>
      </c>
      <c r="H1873" s="320" t="s">
        <v>115</v>
      </c>
      <c r="I1873" s="297" t="s">
        <v>24</v>
      </c>
      <c r="J1873" s="320" t="s">
        <v>672</v>
      </c>
      <c r="K1873" s="322">
        <v>42921</v>
      </c>
      <c r="L1873" s="320" t="s">
        <v>30</v>
      </c>
    </row>
    <row r="1874" spans="1:12" ht="60">
      <c r="A1874" s="297" t="s">
        <v>24</v>
      </c>
      <c r="B1874" s="297" t="s">
        <v>25</v>
      </c>
      <c r="C1874" s="320" t="s">
        <v>670</v>
      </c>
      <c r="D1874" s="320" t="s">
        <v>2907</v>
      </c>
      <c r="E1874" s="320" t="s">
        <v>995</v>
      </c>
      <c r="F1874" s="320" t="s">
        <v>29</v>
      </c>
      <c r="G1874" s="320" t="s">
        <v>30</v>
      </c>
      <c r="H1874" s="320" t="s">
        <v>115</v>
      </c>
      <c r="I1874" s="297" t="s">
        <v>24</v>
      </c>
      <c r="J1874" s="320" t="s">
        <v>672</v>
      </c>
      <c r="K1874" s="322">
        <v>43007</v>
      </c>
      <c r="L1874" s="320" t="s">
        <v>30</v>
      </c>
    </row>
    <row r="1875" spans="1:12" ht="45">
      <c r="A1875" s="297" t="s">
        <v>24</v>
      </c>
      <c r="B1875" s="297" t="s">
        <v>25</v>
      </c>
      <c r="C1875" s="320" t="s">
        <v>670</v>
      </c>
      <c r="D1875" s="320" t="s">
        <v>2908</v>
      </c>
      <c r="E1875" s="320" t="s">
        <v>995</v>
      </c>
      <c r="F1875" s="320" t="s">
        <v>29</v>
      </c>
      <c r="G1875" s="320" t="s">
        <v>30</v>
      </c>
      <c r="H1875" s="320" t="s">
        <v>115</v>
      </c>
      <c r="I1875" s="297" t="s">
        <v>24</v>
      </c>
      <c r="J1875" s="320" t="s">
        <v>2909</v>
      </c>
      <c r="K1875" s="322">
        <v>42746</v>
      </c>
      <c r="L1875" s="320" t="s">
        <v>30</v>
      </c>
    </row>
    <row r="1876" spans="1:12" ht="45">
      <c r="A1876" s="297" t="s">
        <v>24</v>
      </c>
      <c r="B1876" s="297" t="s">
        <v>25</v>
      </c>
      <c r="C1876" s="320" t="s">
        <v>670</v>
      </c>
      <c r="D1876" s="320" t="s">
        <v>2910</v>
      </c>
      <c r="E1876" s="320" t="s">
        <v>995</v>
      </c>
      <c r="F1876" s="320" t="s">
        <v>29</v>
      </c>
      <c r="G1876" s="320" t="s">
        <v>30</v>
      </c>
      <c r="H1876" s="320" t="s">
        <v>115</v>
      </c>
      <c r="I1876" s="297" t="s">
        <v>24</v>
      </c>
      <c r="J1876" s="320" t="s">
        <v>2911</v>
      </c>
      <c r="K1876" s="322">
        <v>42818</v>
      </c>
      <c r="L1876" s="320" t="s">
        <v>30</v>
      </c>
    </row>
    <row r="1877" spans="1:12" ht="30">
      <c r="A1877" s="297" t="s">
        <v>24</v>
      </c>
      <c r="B1877" s="297" t="s">
        <v>25</v>
      </c>
      <c r="C1877" s="320" t="s">
        <v>670</v>
      </c>
      <c r="D1877" s="320" t="s">
        <v>2912</v>
      </c>
      <c r="E1877" s="320" t="s">
        <v>995</v>
      </c>
      <c r="F1877" s="320" t="s">
        <v>29</v>
      </c>
      <c r="G1877" s="320" t="s">
        <v>30</v>
      </c>
      <c r="H1877" s="320" t="s">
        <v>115</v>
      </c>
      <c r="I1877" s="297" t="s">
        <v>24</v>
      </c>
      <c r="J1877" s="320" t="s">
        <v>2913</v>
      </c>
      <c r="K1877" s="322">
        <v>43068</v>
      </c>
      <c r="L1877" s="320" t="s">
        <v>30</v>
      </c>
    </row>
    <row r="1878" spans="1:12" ht="30">
      <c r="A1878" s="297" t="s">
        <v>24</v>
      </c>
      <c r="B1878" s="297" t="s">
        <v>25</v>
      </c>
      <c r="C1878" s="320" t="s">
        <v>670</v>
      </c>
      <c r="D1878" s="320" t="s">
        <v>2914</v>
      </c>
      <c r="E1878" s="320" t="s">
        <v>995</v>
      </c>
      <c r="F1878" s="320" t="s">
        <v>29</v>
      </c>
      <c r="G1878" s="320" t="s">
        <v>30</v>
      </c>
      <c r="H1878" s="320" t="s">
        <v>115</v>
      </c>
      <c r="I1878" s="297" t="s">
        <v>24</v>
      </c>
      <c r="J1878" s="320" t="s">
        <v>2915</v>
      </c>
      <c r="K1878" s="322">
        <v>42961</v>
      </c>
      <c r="L1878" s="320" t="s">
        <v>30</v>
      </c>
    </row>
    <row r="1879" spans="1:12" ht="45">
      <c r="A1879" s="297" t="s">
        <v>24</v>
      </c>
      <c r="B1879" s="297" t="s">
        <v>25</v>
      </c>
      <c r="C1879" s="320" t="s">
        <v>670</v>
      </c>
      <c r="D1879" s="320" t="s">
        <v>2916</v>
      </c>
      <c r="E1879" s="320" t="s">
        <v>995</v>
      </c>
      <c r="F1879" s="320" t="s">
        <v>29</v>
      </c>
      <c r="G1879" s="320" t="s">
        <v>30</v>
      </c>
      <c r="H1879" s="320" t="s">
        <v>115</v>
      </c>
      <c r="I1879" s="297" t="s">
        <v>24</v>
      </c>
      <c r="J1879" s="320" t="s">
        <v>2917</v>
      </c>
      <c r="K1879" s="322">
        <v>43042</v>
      </c>
      <c r="L1879" s="320" t="s">
        <v>30</v>
      </c>
    </row>
    <row r="1880" spans="1:12" ht="30">
      <c r="A1880" s="297" t="s">
        <v>24</v>
      </c>
      <c r="B1880" s="297" t="s">
        <v>25</v>
      </c>
      <c r="C1880" s="320" t="s">
        <v>670</v>
      </c>
      <c r="D1880" s="320" t="s">
        <v>2918</v>
      </c>
      <c r="E1880" s="320" t="s">
        <v>995</v>
      </c>
      <c r="F1880" s="320" t="s">
        <v>29</v>
      </c>
      <c r="G1880" s="320" t="s">
        <v>30</v>
      </c>
      <c r="H1880" s="320" t="s">
        <v>115</v>
      </c>
      <c r="I1880" s="297" t="s">
        <v>24</v>
      </c>
      <c r="J1880" s="320" t="s">
        <v>2919</v>
      </c>
      <c r="K1880" s="322">
        <v>43007</v>
      </c>
      <c r="L1880" s="320" t="s">
        <v>30</v>
      </c>
    </row>
    <row r="1881" spans="1:12" ht="60">
      <c r="A1881" s="297" t="s">
        <v>24</v>
      </c>
      <c r="B1881" s="297" t="s">
        <v>25</v>
      </c>
      <c r="C1881" s="320" t="s">
        <v>670</v>
      </c>
      <c r="D1881" s="320" t="s">
        <v>2920</v>
      </c>
      <c r="E1881" s="320" t="s">
        <v>995</v>
      </c>
      <c r="F1881" s="320" t="s">
        <v>29</v>
      </c>
      <c r="G1881" s="320" t="s">
        <v>30</v>
      </c>
      <c r="H1881" s="320" t="s">
        <v>115</v>
      </c>
      <c r="I1881" s="297" t="s">
        <v>24</v>
      </c>
      <c r="J1881" s="320" t="s">
        <v>2921</v>
      </c>
      <c r="K1881" s="322">
        <v>42878</v>
      </c>
      <c r="L1881" s="320" t="s">
        <v>30</v>
      </c>
    </row>
    <row r="1882" spans="1:12" ht="45">
      <c r="A1882" s="297" t="s">
        <v>24</v>
      </c>
      <c r="B1882" s="297" t="s">
        <v>25</v>
      </c>
      <c r="C1882" s="320" t="s">
        <v>670</v>
      </c>
      <c r="D1882" s="320" t="s">
        <v>2922</v>
      </c>
      <c r="E1882" s="320" t="s">
        <v>995</v>
      </c>
      <c r="F1882" s="320" t="s">
        <v>29</v>
      </c>
      <c r="G1882" s="320" t="s">
        <v>30</v>
      </c>
      <c r="H1882" s="320" t="s">
        <v>115</v>
      </c>
      <c r="I1882" s="297" t="s">
        <v>24</v>
      </c>
      <c r="J1882" s="320" t="s">
        <v>2923</v>
      </c>
      <c r="K1882" s="322">
        <v>42909</v>
      </c>
      <c r="L1882" s="320" t="s">
        <v>30</v>
      </c>
    </row>
    <row r="1883" spans="1:12" ht="30">
      <c r="A1883" s="297" t="s">
        <v>24</v>
      </c>
      <c r="B1883" s="297" t="s">
        <v>25</v>
      </c>
      <c r="C1883" s="309" t="s">
        <v>2924</v>
      </c>
      <c r="D1883" s="367" t="s">
        <v>2925</v>
      </c>
      <c r="E1883" s="309" t="s">
        <v>28</v>
      </c>
      <c r="F1883" s="324" t="s">
        <v>29</v>
      </c>
      <c r="G1883" s="309" t="s">
        <v>30</v>
      </c>
      <c r="H1883" s="309" t="s">
        <v>31</v>
      </c>
      <c r="I1883" s="297" t="s">
        <v>24</v>
      </c>
      <c r="J1883" s="309" t="s">
        <v>669</v>
      </c>
      <c r="K1883" s="325" t="s">
        <v>2845</v>
      </c>
      <c r="L1883" s="309" t="s">
        <v>132</v>
      </c>
    </row>
    <row r="1884" spans="1:12" ht="30">
      <c r="A1884" s="297" t="s">
        <v>24</v>
      </c>
      <c r="B1884" s="297" t="s">
        <v>25</v>
      </c>
      <c r="C1884" s="343" t="s">
        <v>2926</v>
      </c>
      <c r="D1884" s="343" t="s">
        <v>2927</v>
      </c>
      <c r="E1884" s="343" t="s">
        <v>2820</v>
      </c>
      <c r="F1884" s="344" t="s">
        <v>29</v>
      </c>
      <c r="G1884" s="343" t="s">
        <v>30</v>
      </c>
      <c r="H1884" s="343" t="s">
        <v>97</v>
      </c>
      <c r="I1884" s="297" t="s">
        <v>24</v>
      </c>
      <c r="J1884" s="343" t="s">
        <v>2506</v>
      </c>
      <c r="K1884" s="343" t="s">
        <v>2845</v>
      </c>
      <c r="L1884" s="343" t="s">
        <v>37</v>
      </c>
    </row>
    <row r="1885" spans="1:12" ht="105">
      <c r="A1885" s="297" t="s">
        <v>24</v>
      </c>
      <c r="B1885" s="297" t="s">
        <v>25</v>
      </c>
      <c r="C1885" s="309" t="s">
        <v>575</v>
      </c>
      <c r="D1885" s="309" t="s">
        <v>576</v>
      </c>
      <c r="E1885" s="309" t="s">
        <v>465</v>
      </c>
      <c r="F1885" s="324" t="s">
        <v>29</v>
      </c>
      <c r="G1885" s="309" t="s">
        <v>484</v>
      </c>
      <c r="H1885" s="309" t="s">
        <v>97</v>
      </c>
      <c r="I1885" s="297" t="s">
        <v>24</v>
      </c>
      <c r="J1885" s="309" t="s">
        <v>122</v>
      </c>
      <c r="K1885" s="312">
        <v>42736</v>
      </c>
      <c r="L1885" s="309" t="s">
        <v>244</v>
      </c>
    </row>
    <row r="1886" spans="1:12" ht="90">
      <c r="A1886" s="297" t="s">
        <v>24</v>
      </c>
      <c r="B1886" s="297" t="s">
        <v>25</v>
      </c>
      <c r="C1886" s="309" t="s">
        <v>573</v>
      </c>
      <c r="D1886" s="309" t="s">
        <v>574</v>
      </c>
      <c r="E1886" s="309" t="s">
        <v>465</v>
      </c>
      <c r="F1886" s="324" t="s">
        <v>29</v>
      </c>
      <c r="G1886" s="309" t="s">
        <v>484</v>
      </c>
      <c r="H1886" s="309" t="s">
        <v>97</v>
      </c>
      <c r="I1886" s="297" t="s">
        <v>24</v>
      </c>
      <c r="J1886" s="309" t="s">
        <v>122</v>
      </c>
      <c r="K1886" s="312">
        <v>42736</v>
      </c>
      <c r="L1886" s="309" t="s">
        <v>34</v>
      </c>
    </row>
    <row r="1887" spans="1:12" ht="45">
      <c r="A1887" s="297" t="s">
        <v>24</v>
      </c>
      <c r="B1887" s="297" t="s">
        <v>25</v>
      </c>
      <c r="C1887" s="309" t="s">
        <v>448</v>
      </c>
      <c r="D1887" s="309" t="s">
        <v>449</v>
      </c>
      <c r="E1887" s="309" t="s">
        <v>447</v>
      </c>
      <c r="F1887" s="324" t="s">
        <v>29</v>
      </c>
      <c r="G1887" s="309" t="s">
        <v>114</v>
      </c>
      <c r="H1887" s="309" t="s">
        <v>115</v>
      </c>
      <c r="I1887" s="297" t="s">
        <v>24</v>
      </c>
      <c r="J1887" s="309" t="s">
        <v>122</v>
      </c>
      <c r="K1887" s="312">
        <v>42736</v>
      </c>
      <c r="L1887" s="309" t="s">
        <v>34</v>
      </c>
    </row>
    <row r="1888" spans="1:12" ht="45">
      <c r="A1888" s="297" t="s">
        <v>24</v>
      </c>
      <c r="B1888" s="297" t="s">
        <v>25</v>
      </c>
      <c r="C1888" s="309" t="s">
        <v>493</v>
      </c>
      <c r="D1888" s="309" t="s">
        <v>494</v>
      </c>
      <c r="E1888" s="309" t="s">
        <v>465</v>
      </c>
      <c r="F1888" s="324" t="s">
        <v>29</v>
      </c>
      <c r="G1888" s="309" t="s">
        <v>114</v>
      </c>
      <c r="H1888" s="309" t="s">
        <v>115</v>
      </c>
      <c r="I1888" s="297" t="s">
        <v>24</v>
      </c>
      <c r="J1888" s="309" t="s">
        <v>122</v>
      </c>
      <c r="K1888" s="312">
        <v>42736</v>
      </c>
      <c r="L1888" s="309" t="s">
        <v>132</v>
      </c>
    </row>
    <row r="1889" spans="1:12" ht="30">
      <c r="A1889" s="297" t="s">
        <v>24</v>
      </c>
      <c r="B1889" s="297" t="s">
        <v>25</v>
      </c>
      <c r="C1889" s="314" t="s">
        <v>2928</v>
      </c>
      <c r="D1889" s="314" t="s">
        <v>2929</v>
      </c>
      <c r="E1889" s="314" t="s">
        <v>1400</v>
      </c>
      <c r="F1889" s="326" t="s">
        <v>851</v>
      </c>
      <c r="G1889" s="314" t="s">
        <v>30</v>
      </c>
      <c r="H1889" s="314" t="s">
        <v>144</v>
      </c>
      <c r="I1889" s="297" t="s">
        <v>24</v>
      </c>
      <c r="J1889" s="314" t="s">
        <v>985</v>
      </c>
      <c r="K1889" s="314"/>
      <c r="L1889" s="314" t="s">
        <v>751</v>
      </c>
    </row>
    <row r="1890" spans="1:12" ht="57">
      <c r="A1890" s="297" t="s">
        <v>24</v>
      </c>
      <c r="B1890" s="297" t="s">
        <v>25</v>
      </c>
      <c r="C1890" s="309" t="s">
        <v>1041</v>
      </c>
      <c r="D1890" s="367" t="s">
        <v>2930</v>
      </c>
      <c r="E1890" s="309" t="s">
        <v>28</v>
      </c>
      <c r="F1890" s="324" t="s">
        <v>29</v>
      </c>
      <c r="G1890" s="309" t="s">
        <v>30</v>
      </c>
      <c r="H1890" s="309" t="s">
        <v>31</v>
      </c>
      <c r="I1890" s="297" t="s">
        <v>24</v>
      </c>
      <c r="J1890" s="309" t="s">
        <v>669</v>
      </c>
      <c r="K1890" s="325" t="s">
        <v>2845</v>
      </c>
      <c r="L1890" s="309" t="s">
        <v>50</v>
      </c>
    </row>
    <row r="1891" spans="1:12" ht="45">
      <c r="A1891" s="297" t="s">
        <v>24</v>
      </c>
      <c r="B1891" s="297" t="s">
        <v>25</v>
      </c>
      <c r="C1891" s="309" t="s">
        <v>2931</v>
      </c>
      <c r="D1891" s="309" t="s">
        <v>2932</v>
      </c>
      <c r="E1891" s="309" t="s">
        <v>2820</v>
      </c>
      <c r="F1891" s="324" t="s">
        <v>29</v>
      </c>
      <c r="G1891" s="309" t="s">
        <v>30</v>
      </c>
      <c r="H1891" s="309" t="s">
        <v>115</v>
      </c>
      <c r="I1891" s="297" t="s">
        <v>24</v>
      </c>
      <c r="J1891" s="309" t="s">
        <v>2506</v>
      </c>
      <c r="K1891" s="309" t="s">
        <v>2933</v>
      </c>
      <c r="L1891" s="309" t="s">
        <v>37</v>
      </c>
    </row>
    <row r="1892" spans="1:12" ht="30">
      <c r="A1892" s="297" t="s">
        <v>24</v>
      </c>
      <c r="B1892" s="297" t="s">
        <v>25</v>
      </c>
      <c r="C1892" s="314" t="s">
        <v>2934</v>
      </c>
      <c r="D1892" s="314" t="s">
        <v>2935</v>
      </c>
      <c r="E1892" s="309" t="s">
        <v>28</v>
      </c>
      <c r="F1892" s="333" t="s">
        <v>29</v>
      </c>
      <c r="G1892" s="368" t="s">
        <v>2625</v>
      </c>
      <c r="H1892" s="333"/>
      <c r="I1892" s="297" t="s">
        <v>24</v>
      </c>
      <c r="J1892" s="314" t="s">
        <v>2626</v>
      </c>
      <c r="K1892" s="339" t="s">
        <v>2627</v>
      </c>
      <c r="L1892" s="314" t="s">
        <v>50</v>
      </c>
    </row>
    <row r="1893" spans="1:12" ht="30">
      <c r="A1893" s="297" t="s">
        <v>24</v>
      </c>
      <c r="B1893" s="297" t="s">
        <v>25</v>
      </c>
      <c r="C1893" s="314" t="s">
        <v>2936</v>
      </c>
      <c r="D1893" s="369" t="s">
        <v>2937</v>
      </c>
      <c r="E1893" s="309" t="s">
        <v>28</v>
      </c>
      <c r="F1893" s="333" t="s">
        <v>851</v>
      </c>
      <c r="G1893" s="314" t="s">
        <v>2938</v>
      </c>
      <c r="H1893" s="333" t="s">
        <v>144</v>
      </c>
      <c r="I1893" s="297" t="s">
        <v>24</v>
      </c>
      <c r="J1893" s="334" t="s">
        <v>653</v>
      </c>
      <c r="K1893" s="335">
        <v>42739</v>
      </c>
      <c r="L1893" s="362"/>
    </row>
    <row r="1894" spans="1:12" ht="45">
      <c r="A1894" s="297" t="s">
        <v>24</v>
      </c>
      <c r="B1894" s="297" t="s">
        <v>25</v>
      </c>
      <c r="C1894" s="314" t="s">
        <v>2939</v>
      </c>
      <c r="D1894" s="314" t="s">
        <v>2940</v>
      </c>
      <c r="E1894" s="309" t="s">
        <v>28</v>
      </c>
      <c r="F1894" s="326" t="s">
        <v>851</v>
      </c>
      <c r="G1894" s="314" t="s">
        <v>30</v>
      </c>
      <c r="H1894" s="314" t="s">
        <v>140</v>
      </c>
      <c r="I1894" s="297" t="s">
        <v>24</v>
      </c>
      <c r="J1894" s="314" t="s">
        <v>985</v>
      </c>
      <c r="K1894" s="314" t="s">
        <v>2941</v>
      </c>
      <c r="L1894" s="314" t="s">
        <v>676</v>
      </c>
    </row>
    <row r="1895" spans="1:12" ht="30">
      <c r="A1895" s="297" t="s">
        <v>24</v>
      </c>
      <c r="B1895" s="297" t="s">
        <v>25</v>
      </c>
      <c r="C1895" s="309" t="s">
        <v>528</v>
      </c>
      <c r="D1895" s="309" t="s">
        <v>529</v>
      </c>
      <c r="E1895" s="309" t="s">
        <v>442</v>
      </c>
      <c r="F1895" s="324" t="s">
        <v>29</v>
      </c>
      <c r="G1895" s="309" t="s">
        <v>114</v>
      </c>
      <c r="H1895" s="309" t="s">
        <v>265</v>
      </c>
      <c r="I1895" s="297" t="s">
        <v>24</v>
      </c>
      <c r="J1895" s="309" t="s">
        <v>122</v>
      </c>
      <c r="K1895" s="312">
        <v>42736</v>
      </c>
      <c r="L1895" s="309" t="s">
        <v>517</v>
      </c>
    </row>
    <row r="1896" spans="1:12" ht="85.5">
      <c r="A1896" s="297" t="s">
        <v>24</v>
      </c>
      <c r="B1896" s="297" t="s">
        <v>25</v>
      </c>
      <c r="C1896" s="314" t="s">
        <v>2942</v>
      </c>
      <c r="D1896" s="370" t="s">
        <v>2943</v>
      </c>
      <c r="E1896" s="309" t="s">
        <v>2519</v>
      </c>
      <c r="F1896" s="324" t="s">
        <v>29</v>
      </c>
      <c r="G1896" s="309" t="s">
        <v>2541</v>
      </c>
      <c r="H1896" s="309" t="s">
        <v>97</v>
      </c>
      <c r="I1896" s="297" t="s">
        <v>24</v>
      </c>
      <c r="J1896" s="309" t="s">
        <v>2542</v>
      </c>
      <c r="K1896" s="309" t="s">
        <v>2944</v>
      </c>
      <c r="L1896" s="309" t="s">
        <v>34</v>
      </c>
    </row>
    <row r="1897" spans="1:12" ht="45">
      <c r="A1897" s="297" t="s">
        <v>24</v>
      </c>
      <c r="B1897" s="297" t="s">
        <v>25</v>
      </c>
      <c r="C1897" s="314" t="s">
        <v>2945</v>
      </c>
      <c r="D1897" s="314" t="s">
        <v>2946</v>
      </c>
      <c r="E1897" s="314" t="s">
        <v>1128</v>
      </c>
      <c r="F1897" s="326" t="s">
        <v>851</v>
      </c>
      <c r="G1897" s="314" t="s">
        <v>30</v>
      </c>
      <c r="H1897" s="314" t="s">
        <v>144</v>
      </c>
      <c r="I1897" s="297" t="s">
        <v>24</v>
      </c>
      <c r="J1897" s="309" t="s">
        <v>2947</v>
      </c>
      <c r="K1897" s="338" t="s">
        <v>2600</v>
      </c>
      <c r="L1897" s="314" t="s">
        <v>737</v>
      </c>
    </row>
    <row r="1898" spans="1:12" ht="58.5">
      <c r="A1898" s="297" t="s">
        <v>24</v>
      </c>
      <c r="B1898" s="297" t="s">
        <v>25</v>
      </c>
      <c r="C1898" s="314" t="s">
        <v>2948</v>
      </c>
      <c r="D1898" s="370" t="s">
        <v>2949</v>
      </c>
      <c r="E1898" s="309" t="s">
        <v>2519</v>
      </c>
      <c r="F1898" s="324" t="s">
        <v>29</v>
      </c>
      <c r="G1898" s="309" t="s">
        <v>2541</v>
      </c>
      <c r="H1898" s="309" t="s">
        <v>97</v>
      </c>
      <c r="I1898" s="297" t="s">
        <v>24</v>
      </c>
      <c r="J1898" s="309" t="s">
        <v>2542</v>
      </c>
      <c r="K1898" s="309" t="s">
        <v>2612</v>
      </c>
      <c r="L1898" s="309" t="s">
        <v>2613</v>
      </c>
    </row>
    <row r="1899" spans="1:12" ht="72.75">
      <c r="A1899" s="297" t="s">
        <v>24</v>
      </c>
      <c r="B1899" s="297" t="s">
        <v>25</v>
      </c>
      <c r="C1899" s="314" t="s">
        <v>2950</v>
      </c>
      <c r="D1899" s="370" t="s">
        <v>2951</v>
      </c>
      <c r="E1899" s="309" t="s">
        <v>2519</v>
      </c>
      <c r="F1899" s="324" t="s">
        <v>29</v>
      </c>
      <c r="G1899" s="309" t="s">
        <v>2541</v>
      </c>
      <c r="H1899" s="309" t="s">
        <v>97</v>
      </c>
      <c r="I1899" s="297" t="s">
        <v>24</v>
      </c>
      <c r="J1899" s="309" t="s">
        <v>2542</v>
      </c>
      <c r="K1899" s="309" t="s">
        <v>2952</v>
      </c>
      <c r="L1899" s="309" t="s">
        <v>2613</v>
      </c>
    </row>
    <row r="1900" spans="1:12" ht="72.75">
      <c r="A1900" s="297" t="s">
        <v>24</v>
      </c>
      <c r="B1900" s="297" t="s">
        <v>25</v>
      </c>
      <c r="C1900" s="314" t="s">
        <v>2953</v>
      </c>
      <c r="D1900" s="370" t="s">
        <v>2954</v>
      </c>
      <c r="E1900" s="309" t="s">
        <v>2519</v>
      </c>
      <c r="F1900" s="324" t="s">
        <v>29</v>
      </c>
      <c r="G1900" s="309" t="s">
        <v>2541</v>
      </c>
      <c r="H1900" s="309" t="s">
        <v>97</v>
      </c>
      <c r="I1900" s="297" t="s">
        <v>24</v>
      </c>
      <c r="J1900" s="309" t="s">
        <v>2542</v>
      </c>
      <c r="K1900" s="309" t="s">
        <v>2543</v>
      </c>
      <c r="L1900" s="309" t="s">
        <v>34</v>
      </c>
    </row>
    <row r="1901" spans="1:12" ht="60">
      <c r="A1901" s="297" t="s">
        <v>24</v>
      </c>
      <c r="B1901" s="297" t="s">
        <v>25</v>
      </c>
      <c r="C1901" s="314" t="s">
        <v>2955</v>
      </c>
      <c r="D1901" s="370" t="s">
        <v>2956</v>
      </c>
      <c r="E1901" s="309" t="s">
        <v>2519</v>
      </c>
      <c r="F1901" s="324" t="s">
        <v>29</v>
      </c>
      <c r="G1901" s="309" t="s">
        <v>2541</v>
      </c>
      <c r="H1901" s="309" t="s">
        <v>97</v>
      </c>
      <c r="I1901" s="297" t="s">
        <v>24</v>
      </c>
      <c r="J1901" s="309" t="s">
        <v>2542</v>
      </c>
      <c r="K1901" s="309" t="s">
        <v>2957</v>
      </c>
      <c r="L1901" s="309" t="s">
        <v>34</v>
      </c>
    </row>
    <row r="1902" spans="1:12" ht="72.75">
      <c r="A1902" s="297" t="s">
        <v>24</v>
      </c>
      <c r="B1902" s="297" t="s">
        <v>25</v>
      </c>
      <c r="C1902" s="314" t="s">
        <v>2958</v>
      </c>
      <c r="D1902" s="370" t="s">
        <v>2959</v>
      </c>
      <c r="E1902" s="309" t="s">
        <v>2519</v>
      </c>
      <c r="F1902" s="324" t="s">
        <v>29</v>
      </c>
      <c r="G1902" s="309" t="s">
        <v>2541</v>
      </c>
      <c r="H1902" s="309" t="s">
        <v>97</v>
      </c>
      <c r="I1902" s="297" t="s">
        <v>24</v>
      </c>
      <c r="J1902" s="309" t="s">
        <v>2542</v>
      </c>
      <c r="K1902" s="309" t="s">
        <v>2543</v>
      </c>
      <c r="L1902" s="309" t="s">
        <v>34</v>
      </c>
    </row>
    <row r="1903" spans="1:12" ht="60">
      <c r="A1903" s="297" t="s">
        <v>24</v>
      </c>
      <c r="B1903" s="297" t="s">
        <v>25</v>
      </c>
      <c r="C1903" s="314" t="s">
        <v>2960</v>
      </c>
      <c r="D1903" s="314" t="s">
        <v>2961</v>
      </c>
      <c r="E1903" s="314" t="s">
        <v>1234</v>
      </c>
      <c r="F1903" s="326" t="s">
        <v>29</v>
      </c>
      <c r="G1903" s="314" t="s">
        <v>30</v>
      </c>
      <c r="H1903" s="320" t="s">
        <v>115</v>
      </c>
      <c r="I1903" s="297" t="s">
        <v>24</v>
      </c>
      <c r="J1903" s="314" t="s">
        <v>2962</v>
      </c>
      <c r="K1903" s="318">
        <v>42846</v>
      </c>
      <c r="L1903" s="314"/>
    </row>
    <row r="1904" spans="1:12" ht="45">
      <c r="A1904" s="297" t="s">
        <v>24</v>
      </c>
      <c r="B1904" s="297" t="s">
        <v>25</v>
      </c>
      <c r="C1904" s="309" t="s">
        <v>497</v>
      </c>
      <c r="D1904" s="309" t="s">
        <v>498</v>
      </c>
      <c r="E1904" s="309" t="s">
        <v>465</v>
      </c>
      <c r="F1904" s="324" t="s">
        <v>29</v>
      </c>
      <c r="G1904" s="309" t="s">
        <v>114</v>
      </c>
      <c r="H1904" s="309" t="s">
        <v>115</v>
      </c>
      <c r="I1904" s="297" t="s">
        <v>24</v>
      </c>
      <c r="J1904" s="309" t="s">
        <v>122</v>
      </c>
      <c r="K1904" s="312">
        <v>42736</v>
      </c>
      <c r="L1904" s="309" t="s">
        <v>481</v>
      </c>
    </row>
    <row r="1905" spans="1:12" ht="75">
      <c r="A1905" s="297" t="s">
        <v>24</v>
      </c>
      <c r="B1905" s="297" t="s">
        <v>25</v>
      </c>
      <c r="C1905" s="309" t="s">
        <v>569</v>
      </c>
      <c r="D1905" s="309" t="s">
        <v>570</v>
      </c>
      <c r="E1905" s="309" t="s">
        <v>447</v>
      </c>
      <c r="F1905" s="324" t="s">
        <v>29</v>
      </c>
      <c r="G1905" s="309" t="s">
        <v>484</v>
      </c>
      <c r="H1905" s="309" t="s">
        <v>115</v>
      </c>
      <c r="I1905" s="297" t="s">
        <v>24</v>
      </c>
      <c r="J1905" s="309" t="s">
        <v>122</v>
      </c>
      <c r="K1905" s="312">
        <v>42736</v>
      </c>
      <c r="L1905" s="309" t="s">
        <v>132</v>
      </c>
    </row>
    <row r="1906" spans="1:12" ht="45">
      <c r="A1906" s="297" t="s">
        <v>24</v>
      </c>
      <c r="B1906" s="297" t="s">
        <v>25</v>
      </c>
      <c r="C1906" s="309" t="s">
        <v>552</v>
      </c>
      <c r="D1906" s="309" t="s">
        <v>553</v>
      </c>
      <c r="E1906" s="309" t="s">
        <v>465</v>
      </c>
      <c r="F1906" s="324" t="s">
        <v>29</v>
      </c>
      <c r="G1906" s="309" t="s">
        <v>114</v>
      </c>
      <c r="H1906" s="309" t="s">
        <v>265</v>
      </c>
      <c r="I1906" s="297" t="s">
        <v>24</v>
      </c>
      <c r="J1906" s="309" t="s">
        <v>122</v>
      </c>
      <c r="K1906" s="312">
        <v>42736</v>
      </c>
      <c r="L1906" s="309" t="s">
        <v>244</v>
      </c>
    </row>
    <row r="1907" spans="1:12" ht="75">
      <c r="A1907" s="297" t="s">
        <v>24</v>
      </c>
      <c r="B1907" s="297" t="s">
        <v>25</v>
      </c>
      <c r="C1907" s="309" t="s">
        <v>589</v>
      </c>
      <c r="D1907" s="309" t="s">
        <v>590</v>
      </c>
      <c r="E1907" s="309" t="s">
        <v>492</v>
      </c>
      <c r="F1907" s="324" t="s">
        <v>29</v>
      </c>
      <c r="G1907" s="309" t="s">
        <v>114</v>
      </c>
      <c r="H1907" s="309" t="s">
        <v>97</v>
      </c>
      <c r="I1907" s="297" t="s">
        <v>24</v>
      </c>
      <c r="J1907" s="309" t="s">
        <v>122</v>
      </c>
      <c r="K1907" s="312">
        <v>42736</v>
      </c>
      <c r="L1907" s="309" t="s">
        <v>34</v>
      </c>
    </row>
    <row r="1908" spans="1:12" ht="30">
      <c r="A1908" s="297" t="s">
        <v>24</v>
      </c>
      <c r="B1908" s="297" t="s">
        <v>25</v>
      </c>
      <c r="C1908" s="309" t="s">
        <v>466</v>
      </c>
      <c r="D1908" s="309" t="s">
        <v>467</v>
      </c>
      <c r="E1908" s="309" t="s">
        <v>468</v>
      </c>
      <c r="F1908" s="324" t="s">
        <v>29</v>
      </c>
      <c r="G1908" s="309" t="s">
        <v>114</v>
      </c>
      <c r="H1908" s="309" t="s">
        <v>265</v>
      </c>
      <c r="I1908" s="297" t="s">
        <v>24</v>
      </c>
      <c r="J1908" s="309" t="s">
        <v>122</v>
      </c>
      <c r="K1908" s="312">
        <v>42736</v>
      </c>
      <c r="L1908" s="309" t="s">
        <v>34</v>
      </c>
    </row>
    <row r="1909" spans="1:12" ht="90">
      <c r="A1909" s="297" t="s">
        <v>24</v>
      </c>
      <c r="B1909" s="297" t="s">
        <v>25</v>
      </c>
      <c r="C1909" s="309" t="s">
        <v>546</v>
      </c>
      <c r="D1909" s="309" t="s">
        <v>547</v>
      </c>
      <c r="E1909" s="309" t="s">
        <v>505</v>
      </c>
      <c r="F1909" s="324" t="s">
        <v>29</v>
      </c>
      <c r="G1909" s="309" t="s">
        <v>548</v>
      </c>
      <c r="H1909" s="309" t="s">
        <v>97</v>
      </c>
      <c r="I1909" s="297" t="s">
        <v>24</v>
      </c>
      <c r="J1909" s="309" t="s">
        <v>122</v>
      </c>
      <c r="K1909" s="312">
        <v>42736</v>
      </c>
      <c r="L1909" s="309" t="s">
        <v>34</v>
      </c>
    </row>
    <row r="1910" spans="1:12" ht="30">
      <c r="A1910" s="297" t="s">
        <v>24</v>
      </c>
      <c r="B1910" s="297" t="s">
        <v>25</v>
      </c>
      <c r="C1910" s="309" t="s">
        <v>450</v>
      </c>
      <c r="D1910" s="309" t="s">
        <v>451</v>
      </c>
      <c r="E1910" s="309" t="s">
        <v>447</v>
      </c>
      <c r="F1910" s="324" t="s">
        <v>29</v>
      </c>
      <c r="G1910" s="309" t="s">
        <v>114</v>
      </c>
      <c r="H1910" s="309" t="s">
        <v>265</v>
      </c>
      <c r="I1910" s="297" t="s">
        <v>24</v>
      </c>
      <c r="J1910" s="309" t="s">
        <v>122</v>
      </c>
      <c r="K1910" s="312">
        <v>42736</v>
      </c>
      <c r="L1910" s="309" t="s">
        <v>34</v>
      </c>
    </row>
    <row r="1911" spans="1:12" ht="30">
      <c r="A1911" s="297" t="s">
        <v>24</v>
      </c>
      <c r="B1911" s="297" t="s">
        <v>25</v>
      </c>
      <c r="C1911" s="314" t="s">
        <v>1636</v>
      </c>
      <c r="D1911" s="314" t="s">
        <v>1637</v>
      </c>
      <c r="E1911" s="314" t="s">
        <v>515</v>
      </c>
      <c r="F1911" s="326" t="s">
        <v>29</v>
      </c>
      <c r="G1911" s="314" t="s">
        <v>30</v>
      </c>
      <c r="H1911" s="314" t="s">
        <v>31</v>
      </c>
      <c r="I1911" s="297" t="s">
        <v>24</v>
      </c>
      <c r="J1911" s="314" t="s">
        <v>435</v>
      </c>
      <c r="K1911" s="332">
        <v>43280</v>
      </c>
      <c r="L1911" s="314"/>
    </row>
    <row r="1912" spans="1:12" ht="180">
      <c r="A1912" s="297" t="s">
        <v>24</v>
      </c>
      <c r="B1912" s="297" t="s">
        <v>25</v>
      </c>
      <c r="C1912" s="309" t="s">
        <v>2963</v>
      </c>
      <c r="D1912" s="309" t="s">
        <v>2964</v>
      </c>
      <c r="E1912" s="309" t="s">
        <v>28</v>
      </c>
      <c r="F1912" s="324" t="s">
        <v>29</v>
      </c>
      <c r="G1912" s="309" t="s">
        <v>30</v>
      </c>
      <c r="H1912" s="309" t="s">
        <v>31</v>
      </c>
      <c r="I1912" s="297" t="s">
        <v>24</v>
      </c>
      <c r="J1912" s="309" t="s">
        <v>2947</v>
      </c>
      <c r="K1912" s="325">
        <v>42829</v>
      </c>
      <c r="L1912" s="309" t="s">
        <v>50</v>
      </c>
    </row>
    <row r="1913" spans="1:12" ht="60">
      <c r="A1913" s="297" t="s">
        <v>24</v>
      </c>
      <c r="B1913" s="297" t="s">
        <v>25</v>
      </c>
      <c r="C1913" s="309" t="s">
        <v>2965</v>
      </c>
      <c r="D1913" s="309" t="s">
        <v>2966</v>
      </c>
      <c r="E1913" s="309" t="s">
        <v>28</v>
      </c>
      <c r="F1913" s="324" t="s">
        <v>29</v>
      </c>
      <c r="G1913" s="309" t="s">
        <v>30</v>
      </c>
      <c r="H1913" s="309" t="s">
        <v>31</v>
      </c>
      <c r="I1913" s="297" t="s">
        <v>24</v>
      </c>
      <c r="J1913" s="309" t="s">
        <v>2947</v>
      </c>
      <c r="K1913" s="325">
        <v>42811</v>
      </c>
      <c r="L1913" s="309" t="s">
        <v>50</v>
      </c>
    </row>
    <row r="1914" spans="1:12" ht="30">
      <c r="A1914" s="297" t="s">
        <v>24</v>
      </c>
      <c r="B1914" s="297" t="s">
        <v>25</v>
      </c>
      <c r="C1914" s="309" t="s">
        <v>524</v>
      </c>
      <c r="D1914" s="309" t="s">
        <v>525</v>
      </c>
      <c r="E1914" s="309" t="s">
        <v>515</v>
      </c>
      <c r="F1914" s="324" t="s">
        <v>29</v>
      </c>
      <c r="G1914" s="309" t="s">
        <v>114</v>
      </c>
      <c r="H1914" s="309" t="s">
        <v>265</v>
      </c>
      <c r="I1914" s="297" t="s">
        <v>24</v>
      </c>
      <c r="J1914" s="309" t="s">
        <v>122</v>
      </c>
      <c r="K1914" s="312">
        <v>42736</v>
      </c>
      <c r="L1914" s="309" t="s">
        <v>517</v>
      </c>
    </row>
    <row r="1915" spans="1:12" ht="45">
      <c r="A1915" s="297" t="s">
        <v>24</v>
      </c>
      <c r="B1915" s="297" t="s">
        <v>25</v>
      </c>
      <c r="C1915" s="309" t="s">
        <v>162</v>
      </c>
      <c r="D1915" s="309" t="s">
        <v>2967</v>
      </c>
      <c r="E1915" s="309" t="s">
        <v>164</v>
      </c>
      <c r="F1915" s="324" t="s">
        <v>47</v>
      </c>
      <c r="G1915" s="364" t="s">
        <v>165</v>
      </c>
      <c r="H1915" s="309" t="s">
        <v>161</v>
      </c>
      <c r="I1915" s="297" t="s">
        <v>24</v>
      </c>
      <c r="J1915" s="309" t="s">
        <v>153</v>
      </c>
      <c r="K1915" s="309" t="s">
        <v>2968</v>
      </c>
      <c r="L1915" s="309" t="s">
        <v>135</v>
      </c>
    </row>
    <row r="1916" spans="1:12" ht="45">
      <c r="A1916" s="297" t="s">
        <v>24</v>
      </c>
      <c r="B1916" s="297" t="s">
        <v>25</v>
      </c>
      <c r="C1916" s="309" t="s">
        <v>162</v>
      </c>
      <c r="D1916" s="309" t="s">
        <v>2967</v>
      </c>
      <c r="E1916" s="309" t="s">
        <v>164</v>
      </c>
      <c r="F1916" s="324" t="s">
        <v>47</v>
      </c>
      <c r="G1916" s="364" t="s">
        <v>165</v>
      </c>
      <c r="H1916" s="309" t="s">
        <v>161</v>
      </c>
      <c r="I1916" s="297" t="s">
        <v>24</v>
      </c>
      <c r="J1916" s="309" t="s">
        <v>153</v>
      </c>
      <c r="K1916" s="309" t="s">
        <v>2969</v>
      </c>
      <c r="L1916" s="309" t="s">
        <v>135</v>
      </c>
    </row>
    <row r="1917" spans="1:12" ht="45">
      <c r="A1917" s="297" t="s">
        <v>24</v>
      </c>
      <c r="B1917" s="297" t="s">
        <v>25</v>
      </c>
      <c r="C1917" s="309" t="s">
        <v>621</v>
      </c>
      <c r="D1917" s="309" t="s">
        <v>622</v>
      </c>
      <c r="E1917" s="309" t="s">
        <v>505</v>
      </c>
      <c r="F1917" s="324" t="s">
        <v>29</v>
      </c>
      <c r="G1917" s="309" t="s">
        <v>114</v>
      </c>
      <c r="H1917" s="309" t="s">
        <v>115</v>
      </c>
      <c r="I1917" s="297" t="s">
        <v>24</v>
      </c>
      <c r="J1917" s="309" t="s">
        <v>122</v>
      </c>
      <c r="K1917" s="312">
        <v>42736</v>
      </c>
      <c r="L1917" s="309" t="s">
        <v>132</v>
      </c>
    </row>
    <row r="1918" spans="1:12" ht="45">
      <c r="A1918" s="297" t="s">
        <v>24</v>
      </c>
      <c r="B1918" s="297" t="s">
        <v>25</v>
      </c>
      <c r="C1918" s="314" t="s">
        <v>2970</v>
      </c>
      <c r="D1918" s="314" t="s">
        <v>2971</v>
      </c>
      <c r="E1918" s="314" t="s">
        <v>28</v>
      </c>
      <c r="F1918" s="326" t="s">
        <v>851</v>
      </c>
      <c r="G1918" s="314" t="s">
        <v>30</v>
      </c>
      <c r="H1918" s="314" t="s">
        <v>140</v>
      </c>
      <c r="I1918" s="297" t="s">
        <v>24</v>
      </c>
      <c r="J1918" s="314" t="s">
        <v>985</v>
      </c>
      <c r="K1918" s="314" t="s">
        <v>2972</v>
      </c>
      <c r="L1918" s="314" t="s">
        <v>676</v>
      </c>
    </row>
    <row r="1919" spans="1:12" ht="30">
      <c r="A1919" s="297" t="s">
        <v>24</v>
      </c>
      <c r="B1919" s="297" t="s">
        <v>25</v>
      </c>
      <c r="C1919" s="314" t="s">
        <v>956</v>
      </c>
      <c r="D1919" s="314" t="s">
        <v>957</v>
      </c>
      <c r="E1919" s="314" t="s">
        <v>432</v>
      </c>
      <c r="F1919" s="326" t="s">
        <v>433</v>
      </c>
      <c r="G1919" s="314" t="s">
        <v>30</v>
      </c>
      <c r="H1919" s="314" t="s">
        <v>115</v>
      </c>
      <c r="I1919" s="297" t="s">
        <v>24</v>
      </c>
      <c r="J1919" s="314" t="s">
        <v>435</v>
      </c>
      <c r="K1919" s="327">
        <v>43153</v>
      </c>
      <c r="L1919" s="314"/>
    </row>
    <row r="1920" spans="1:12" ht="30">
      <c r="A1920" s="297" t="s">
        <v>24</v>
      </c>
      <c r="B1920" s="297" t="s">
        <v>25</v>
      </c>
      <c r="C1920" s="309" t="s">
        <v>2973</v>
      </c>
      <c r="D1920" s="309" t="s">
        <v>2974</v>
      </c>
      <c r="E1920" s="309" t="s">
        <v>995</v>
      </c>
      <c r="F1920" s="324" t="s">
        <v>29</v>
      </c>
      <c r="G1920" s="309" t="s">
        <v>2678</v>
      </c>
      <c r="H1920" s="309" t="s">
        <v>144</v>
      </c>
      <c r="I1920" s="297" t="s">
        <v>24</v>
      </c>
      <c r="J1920" s="309" t="s">
        <v>701</v>
      </c>
      <c r="K1920" s="371" t="s">
        <v>2600</v>
      </c>
      <c r="L1920" s="309" t="s">
        <v>2975</v>
      </c>
    </row>
    <row r="1921" spans="1:12" ht="30">
      <c r="A1921" s="297" t="s">
        <v>24</v>
      </c>
      <c r="B1921" s="297" t="s">
        <v>25</v>
      </c>
      <c r="C1921" s="309" t="s">
        <v>2976</v>
      </c>
      <c r="D1921" s="309" t="s">
        <v>2977</v>
      </c>
      <c r="E1921" s="309" t="s">
        <v>995</v>
      </c>
      <c r="F1921" s="324" t="s">
        <v>29</v>
      </c>
      <c r="G1921" s="309" t="s">
        <v>2678</v>
      </c>
      <c r="H1921" s="309" t="s">
        <v>144</v>
      </c>
      <c r="I1921" s="297" t="s">
        <v>24</v>
      </c>
      <c r="J1921" s="309" t="s">
        <v>701</v>
      </c>
      <c r="K1921" s="371" t="s">
        <v>2600</v>
      </c>
      <c r="L1921" s="309" t="s">
        <v>50</v>
      </c>
    </row>
    <row r="1922" spans="1:12" ht="45">
      <c r="A1922" s="297" t="s">
        <v>24</v>
      </c>
      <c r="B1922" s="297" t="s">
        <v>25</v>
      </c>
      <c r="C1922" s="309" t="s">
        <v>482</v>
      </c>
      <c r="D1922" s="309" t="s">
        <v>483</v>
      </c>
      <c r="E1922" s="309" t="s">
        <v>465</v>
      </c>
      <c r="F1922" s="324" t="s">
        <v>29</v>
      </c>
      <c r="G1922" s="309" t="s">
        <v>484</v>
      </c>
      <c r="H1922" s="309" t="s">
        <v>120</v>
      </c>
      <c r="I1922" s="297" t="s">
        <v>24</v>
      </c>
      <c r="J1922" s="309" t="s">
        <v>122</v>
      </c>
      <c r="K1922" s="312">
        <v>42736</v>
      </c>
      <c r="L1922" s="309" t="s">
        <v>34</v>
      </c>
    </row>
    <row r="1923" spans="1:12" ht="105">
      <c r="A1923" s="297" t="s">
        <v>24</v>
      </c>
      <c r="B1923" s="297" t="s">
        <v>25</v>
      </c>
      <c r="C1923" s="309" t="s">
        <v>452</v>
      </c>
      <c r="D1923" s="309" t="s">
        <v>453</v>
      </c>
      <c r="E1923" s="309" t="s">
        <v>454</v>
      </c>
      <c r="F1923" s="324" t="s">
        <v>47</v>
      </c>
      <c r="G1923" s="309" t="s">
        <v>455</v>
      </c>
      <c r="H1923" s="309" t="s">
        <v>265</v>
      </c>
      <c r="I1923" s="297" t="s">
        <v>24</v>
      </c>
      <c r="J1923" s="309" t="s">
        <v>122</v>
      </c>
      <c r="K1923" s="312">
        <v>42736</v>
      </c>
      <c r="L1923" s="309" t="s">
        <v>456</v>
      </c>
    </row>
    <row r="1924" spans="1:12" ht="57">
      <c r="A1924" s="297" t="s">
        <v>24</v>
      </c>
      <c r="B1924" s="297" t="s">
        <v>25</v>
      </c>
      <c r="C1924" s="309" t="s">
        <v>166</v>
      </c>
      <c r="D1924" s="309" t="s">
        <v>2978</v>
      </c>
      <c r="E1924" s="309" t="s">
        <v>164</v>
      </c>
      <c r="F1924" s="324" t="s">
        <v>47</v>
      </c>
      <c r="G1924" s="364" t="s">
        <v>2531</v>
      </c>
      <c r="H1924" s="309" t="s">
        <v>161</v>
      </c>
      <c r="I1924" s="297" t="s">
        <v>24</v>
      </c>
      <c r="J1924" s="309" t="s">
        <v>153</v>
      </c>
      <c r="K1924" s="309" t="s">
        <v>2508</v>
      </c>
      <c r="L1924" s="309" t="s">
        <v>2901</v>
      </c>
    </row>
    <row r="1925" spans="1:12" ht="150">
      <c r="A1925" s="297" t="s">
        <v>24</v>
      </c>
      <c r="B1925" s="297" t="s">
        <v>25</v>
      </c>
      <c r="C1925" s="309" t="s">
        <v>469</v>
      </c>
      <c r="D1925" s="309" t="s">
        <v>470</v>
      </c>
      <c r="E1925" s="309" t="s">
        <v>465</v>
      </c>
      <c r="F1925" s="324" t="s">
        <v>29</v>
      </c>
      <c r="G1925" s="309" t="s">
        <v>114</v>
      </c>
      <c r="H1925" s="309" t="s">
        <v>265</v>
      </c>
      <c r="I1925" s="297" t="s">
        <v>24</v>
      </c>
      <c r="J1925" s="309" t="s">
        <v>122</v>
      </c>
      <c r="K1925" s="312">
        <v>42736</v>
      </c>
      <c r="L1925" s="309" t="s">
        <v>34</v>
      </c>
    </row>
    <row r="1926" spans="1:12" ht="45">
      <c r="A1926" s="297" t="s">
        <v>24</v>
      </c>
      <c r="B1926" s="297" t="s">
        <v>25</v>
      </c>
      <c r="C1926" s="314" t="s">
        <v>2979</v>
      </c>
      <c r="D1926" s="314" t="s">
        <v>2649</v>
      </c>
      <c r="E1926" s="314" t="s">
        <v>995</v>
      </c>
      <c r="F1926" s="326" t="s">
        <v>29</v>
      </c>
      <c r="G1926" s="314"/>
      <c r="H1926" s="314" t="s">
        <v>97</v>
      </c>
      <c r="I1926" s="297" t="s">
        <v>24</v>
      </c>
      <c r="J1926" s="314" t="s">
        <v>2635</v>
      </c>
      <c r="K1926" s="336" t="s">
        <v>2650</v>
      </c>
      <c r="L1926" s="314" t="s">
        <v>132</v>
      </c>
    </row>
    <row r="1927" spans="1:12" ht="45">
      <c r="A1927" s="297" t="s">
        <v>24</v>
      </c>
      <c r="B1927" s="297" t="s">
        <v>25</v>
      </c>
      <c r="C1927" s="314" t="s">
        <v>2980</v>
      </c>
      <c r="D1927" s="309" t="s">
        <v>2981</v>
      </c>
      <c r="E1927" s="309" t="s">
        <v>2519</v>
      </c>
      <c r="F1927" s="324" t="s">
        <v>29</v>
      </c>
      <c r="G1927" s="309" t="s">
        <v>2541</v>
      </c>
      <c r="H1927" s="309" t="s">
        <v>97</v>
      </c>
      <c r="I1927" s="297" t="s">
        <v>24</v>
      </c>
      <c r="J1927" s="309" t="s">
        <v>2542</v>
      </c>
      <c r="K1927" s="309" t="s">
        <v>2982</v>
      </c>
      <c r="L1927" s="309" t="s">
        <v>132</v>
      </c>
    </row>
    <row r="1928" spans="1:12" ht="45">
      <c r="A1928" s="297" t="s">
        <v>24</v>
      </c>
      <c r="B1928" s="297" t="s">
        <v>25</v>
      </c>
      <c r="C1928" s="324" t="s">
        <v>2983</v>
      </c>
      <c r="D1928" s="324" t="s">
        <v>2983</v>
      </c>
      <c r="E1928" s="309" t="s">
        <v>28</v>
      </c>
      <c r="F1928" s="324" t="s">
        <v>29</v>
      </c>
      <c r="G1928" s="309" t="s">
        <v>30</v>
      </c>
      <c r="H1928" s="309" t="s">
        <v>31</v>
      </c>
      <c r="I1928" s="297" t="s">
        <v>24</v>
      </c>
      <c r="J1928" s="309" t="s">
        <v>2984</v>
      </c>
      <c r="K1928" s="345">
        <v>42880</v>
      </c>
      <c r="L1928" s="309" t="s">
        <v>687</v>
      </c>
    </row>
    <row r="1929" spans="1:12" ht="30">
      <c r="A1929" s="297" t="s">
        <v>24</v>
      </c>
      <c r="B1929" s="297" t="s">
        <v>25</v>
      </c>
      <c r="C1929" s="309" t="s">
        <v>473</v>
      </c>
      <c r="D1929" s="309" t="s">
        <v>474</v>
      </c>
      <c r="E1929" s="309" t="s">
        <v>465</v>
      </c>
      <c r="F1929" s="324" t="s">
        <v>29</v>
      </c>
      <c r="G1929" s="309" t="s">
        <v>114</v>
      </c>
      <c r="H1929" s="309" t="s">
        <v>115</v>
      </c>
      <c r="I1929" s="297" t="s">
        <v>24</v>
      </c>
      <c r="J1929" s="309" t="s">
        <v>122</v>
      </c>
      <c r="K1929" s="312">
        <v>42736</v>
      </c>
      <c r="L1929" s="309" t="s">
        <v>132</v>
      </c>
    </row>
    <row r="1930" spans="1:12" ht="60">
      <c r="A1930" s="297" t="s">
        <v>24</v>
      </c>
      <c r="B1930" s="297" t="s">
        <v>25</v>
      </c>
      <c r="C1930" s="309" t="s">
        <v>471</v>
      </c>
      <c r="D1930" s="309" t="s">
        <v>472</v>
      </c>
      <c r="E1930" s="309" t="s">
        <v>465</v>
      </c>
      <c r="F1930" s="324" t="s">
        <v>29</v>
      </c>
      <c r="G1930" s="309" t="s">
        <v>114</v>
      </c>
      <c r="H1930" s="309" t="s">
        <v>115</v>
      </c>
      <c r="I1930" s="297" t="s">
        <v>24</v>
      </c>
      <c r="J1930" s="309" t="s">
        <v>122</v>
      </c>
      <c r="K1930" s="312">
        <v>42736</v>
      </c>
      <c r="L1930" s="309" t="s">
        <v>132</v>
      </c>
    </row>
    <row r="1931" spans="1:12" ht="30">
      <c r="A1931" s="297" t="s">
        <v>24</v>
      </c>
      <c r="B1931" s="297" t="s">
        <v>25</v>
      </c>
      <c r="C1931" s="309" t="s">
        <v>532</v>
      </c>
      <c r="D1931" s="309" t="s">
        <v>533</v>
      </c>
      <c r="E1931" s="309" t="s">
        <v>442</v>
      </c>
      <c r="F1931" s="324" t="s">
        <v>29</v>
      </c>
      <c r="G1931" s="309" t="s">
        <v>114</v>
      </c>
      <c r="H1931" s="309" t="s">
        <v>516</v>
      </c>
      <c r="I1931" s="297" t="s">
        <v>24</v>
      </c>
      <c r="J1931" s="309" t="s">
        <v>122</v>
      </c>
      <c r="K1931" s="312">
        <v>42736</v>
      </c>
      <c r="L1931" s="309" t="s">
        <v>517</v>
      </c>
    </row>
    <row r="1932" spans="1:12" ht="60">
      <c r="A1932" s="297" t="s">
        <v>24</v>
      </c>
      <c r="B1932" s="297" t="s">
        <v>25</v>
      </c>
      <c r="C1932" s="309" t="s">
        <v>477</v>
      </c>
      <c r="D1932" s="309" t="s">
        <v>478</v>
      </c>
      <c r="E1932" s="309" t="s">
        <v>465</v>
      </c>
      <c r="F1932" s="324" t="s">
        <v>29</v>
      </c>
      <c r="G1932" s="309" t="s">
        <v>114</v>
      </c>
      <c r="H1932" s="309" t="s">
        <v>97</v>
      </c>
      <c r="I1932" s="297" t="s">
        <v>24</v>
      </c>
      <c r="J1932" s="309" t="s">
        <v>122</v>
      </c>
      <c r="K1932" s="312">
        <v>42736</v>
      </c>
      <c r="L1932" s="309" t="s">
        <v>132</v>
      </c>
    </row>
    <row r="1933" spans="1:12" ht="45">
      <c r="A1933" s="297" t="s">
        <v>24</v>
      </c>
      <c r="B1933" s="297" t="s">
        <v>25</v>
      </c>
      <c r="C1933" s="309" t="s">
        <v>2985</v>
      </c>
      <c r="D1933" s="309" t="s">
        <v>2986</v>
      </c>
      <c r="E1933" s="309" t="s">
        <v>28</v>
      </c>
      <c r="F1933" s="324" t="s">
        <v>29</v>
      </c>
      <c r="G1933" s="309" t="s">
        <v>30</v>
      </c>
      <c r="H1933" s="309" t="s">
        <v>31</v>
      </c>
      <c r="I1933" s="297" t="s">
        <v>24</v>
      </c>
      <c r="J1933" s="309" t="s">
        <v>669</v>
      </c>
      <c r="K1933" s="325">
        <v>42790</v>
      </c>
      <c r="L1933" s="309" t="s">
        <v>481</v>
      </c>
    </row>
    <row r="1934" spans="1:12" ht="60">
      <c r="A1934" s="297" t="s">
        <v>24</v>
      </c>
      <c r="B1934" s="297" t="s">
        <v>25</v>
      </c>
      <c r="C1934" s="309" t="s">
        <v>2987</v>
      </c>
      <c r="D1934" s="309" t="s">
        <v>2988</v>
      </c>
      <c r="E1934" s="309" t="s">
        <v>28</v>
      </c>
      <c r="F1934" s="324" t="s">
        <v>29</v>
      </c>
      <c r="G1934" s="309" t="s">
        <v>30</v>
      </c>
      <c r="H1934" s="309" t="s">
        <v>31</v>
      </c>
      <c r="I1934" s="297" t="s">
        <v>24</v>
      </c>
      <c r="J1934" s="309" t="s">
        <v>669</v>
      </c>
      <c r="K1934" s="325" t="s">
        <v>2989</v>
      </c>
      <c r="L1934" s="309" t="s">
        <v>37</v>
      </c>
    </row>
    <row r="1935" spans="1:12" ht="90">
      <c r="A1935" s="297" t="s">
        <v>24</v>
      </c>
      <c r="B1935" s="297" t="s">
        <v>25</v>
      </c>
      <c r="C1935" s="314" t="s">
        <v>2990</v>
      </c>
      <c r="D1935" s="309" t="s">
        <v>2991</v>
      </c>
      <c r="E1935" s="309" t="s">
        <v>2519</v>
      </c>
      <c r="F1935" s="324" t="s">
        <v>29</v>
      </c>
      <c r="G1935" s="309" t="s">
        <v>2541</v>
      </c>
      <c r="H1935" s="309" t="s">
        <v>97</v>
      </c>
      <c r="I1935" s="297" t="s">
        <v>24</v>
      </c>
      <c r="J1935" s="309" t="s">
        <v>2542</v>
      </c>
      <c r="K1935" s="309" t="s">
        <v>2992</v>
      </c>
      <c r="L1935" s="309" t="s">
        <v>34</v>
      </c>
    </row>
    <row r="1936" spans="1:12" ht="30">
      <c r="A1936" s="297" t="s">
        <v>24</v>
      </c>
      <c r="B1936" s="297" t="s">
        <v>25</v>
      </c>
      <c r="C1936" s="309" t="s">
        <v>662</v>
      </c>
      <c r="D1936" s="309" t="s">
        <v>2993</v>
      </c>
      <c r="E1936" s="314" t="s">
        <v>2994</v>
      </c>
      <c r="F1936" s="324" t="s">
        <v>851</v>
      </c>
      <c r="G1936" s="309" t="s">
        <v>30</v>
      </c>
      <c r="H1936" s="309" t="s">
        <v>115</v>
      </c>
      <c r="I1936" s="297" t="s">
        <v>24</v>
      </c>
      <c r="J1936" s="309" t="s">
        <v>2995</v>
      </c>
      <c r="K1936" s="371" t="s">
        <v>2600</v>
      </c>
      <c r="L1936" s="309" t="s">
        <v>244</v>
      </c>
    </row>
    <row r="1937" spans="1:12" ht="30">
      <c r="A1937" s="297" t="s">
        <v>24</v>
      </c>
      <c r="B1937" s="297" t="s">
        <v>25</v>
      </c>
      <c r="C1937" s="314" t="s">
        <v>662</v>
      </c>
      <c r="D1937" s="314" t="s">
        <v>2996</v>
      </c>
      <c r="E1937" s="314" t="s">
        <v>28</v>
      </c>
      <c r="F1937" s="326" t="s">
        <v>433</v>
      </c>
      <c r="G1937" s="314" t="s">
        <v>30</v>
      </c>
      <c r="H1937" s="314" t="s">
        <v>115</v>
      </c>
      <c r="I1937" s="297" t="s">
        <v>24</v>
      </c>
      <c r="J1937" s="314" t="s">
        <v>435</v>
      </c>
      <c r="K1937" s="327">
        <v>42936</v>
      </c>
      <c r="L1937" s="314" t="s">
        <v>37</v>
      </c>
    </row>
    <row r="1938" spans="1:12" ht="30">
      <c r="A1938" s="297" t="s">
        <v>24</v>
      </c>
      <c r="B1938" s="297" t="s">
        <v>25</v>
      </c>
      <c r="C1938" s="314" t="s">
        <v>662</v>
      </c>
      <c r="D1938" s="314" t="s">
        <v>2997</v>
      </c>
      <c r="E1938" s="314" t="s">
        <v>432</v>
      </c>
      <c r="F1938" s="326" t="s">
        <v>851</v>
      </c>
      <c r="G1938" s="314" t="s">
        <v>30</v>
      </c>
      <c r="H1938" s="314" t="s">
        <v>115</v>
      </c>
      <c r="I1938" s="297" t="s">
        <v>24</v>
      </c>
      <c r="J1938" s="314" t="s">
        <v>435</v>
      </c>
      <c r="K1938" s="338" t="s">
        <v>2600</v>
      </c>
      <c r="L1938" s="314"/>
    </row>
    <row r="1939" spans="1:12" ht="30">
      <c r="A1939" s="297" t="s">
        <v>24</v>
      </c>
      <c r="B1939" s="297" t="s">
        <v>25</v>
      </c>
      <c r="C1939" s="314" t="s">
        <v>662</v>
      </c>
      <c r="D1939" s="314" t="s">
        <v>2998</v>
      </c>
      <c r="E1939" s="314" t="s">
        <v>432</v>
      </c>
      <c r="F1939" s="326" t="s">
        <v>851</v>
      </c>
      <c r="G1939" s="314" t="s">
        <v>30</v>
      </c>
      <c r="H1939" s="314" t="s">
        <v>115</v>
      </c>
      <c r="I1939" s="297" t="s">
        <v>24</v>
      </c>
      <c r="J1939" s="314" t="s">
        <v>435</v>
      </c>
      <c r="K1939" s="338" t="s">
        <v>2999</v>
      </c>
      <c r="L1939" s="314"/>
    </row>
    <row r="1940" spans="1:12" ht="30">
      <c r="A1940" s="297" t="s">
        <v>24</v>
      </c>
      <c r="B1940" s="297" t="s">
        <v>25</v>
      </c>
      <c r="C1940" s="314" t="s">
        <v>662</v>
      </c>
      <c r="D1940" s="314" t="s">
        <v>3000</v>
      </c>
      <c r="E1940" s="314" t="s">
        <v>432</v>
      </c>
      <c r="F1940" s="326" t="s">
        <v>851</v>
      </c>
      <c r="G1940" s="314" t="s">
        <v>30</v>
      </c>
      <c r="H1940" s="314" t="s">
        <v>115</v>
      </c>
      <c r="I1940" s="297" t="s">
        <v>24</v>
      </c>
      <c r="J1940" s="314" t="s">
        <v>435</v>
      </c>
      <c r="K1940" s="338" t="s">
        <v>3001</v>
      </c>
      <c r="L1940" s="314"/>
    </row>
    <row r="1941" spans="1:12" ht="30">
      <c r="A1941" s="297" t="s">
        <v>24</v>
      </c>
      <c r="B1941" s="297" t="s">
        <v>25</v>
      </c>
      <c r="C1941" s="314" t="s">
        <v>662</v>
      </c>
      <c r="D1941" s="314" t="s">
        <v>3002</v>
      </c>
      <c r="E1941" s="314" t="s">
        <v>28</v>
      </c>
      <c r="F1941" s="326" t="s">
        <v>433</v>
      </c>
      <c r="G1941" s="314" t="s">
        <v>30</v>
      </c>
      <c r="H1941" s="314" t="s">
        <v>115</v>
      </c>
      <c r="I1941" s="297" t="s">
        <v>24</v>
      </c>
      <c r="J1941" s="309" t="s">
        <v>2542</v>
      </c>
      <c r="K1941" s="337">
        <v>42879</v>
      </c>
      <c r="L1941" s="314" t="s">
        <v>30</v>
      </c>
    </row>
    <row r="1942" spans="1:12" ht="30">
      <c r="A1942" s="297" t="s">
        <v>24</v>
      </c>
      <c r="B1942" s="297" t="s">
        <v>25</v>
      </c>
      <c r="C1942" s="314" t="s">
        <v>662</v>
      </c>
      <c r="D1942" s="314" t="s">
        <v>709</v>
      </c>
      <c r="E1942" s="314" t="s">
        <v>28</v>
      </c>
      <c r="F1942" s="326" t="s">
        <v>433</v>
      </c>
      <c r="G1942" s="314" t="s">
        <v>30</v>
      </c>
      <c r="H1942" s="314" t="s">
        <v>115</v>
      </c>
      <c r="I1942" s="297" t="s">
        <v>24</v>
      </c>
      <c r="J1942" s="309" t="s">
        <v>109</v>
      </c>
      <c r="K1942" s="342" t="s">
        <v>2600</v>
      </c>
      <c r="L1942" s="314" t="s">
        <v>30</v>
      </c>
    </row>
    <row r="1943" spans="1:12" ht="30">
      <c r="A1943" s="297" t="s">
        <v>24</v>
      </c>
      <c r="B1943" s="297" t="s">
        <v>25</v>
      </c>
      <c r="C1943" s="314" t="s">
        <v>662</v>
      </c>
      <c r="D1943" s="314" t="s">
        <v>3003</v>
      </c>
      <c r="E1943" s="314" t="s">
        <v>28</v>
      </c>
      <c r="F1943" s="326" t="s">
        <v>433</v>
      </c>
      <c r="G1943" s="314" t="s">
        <v>30</v>
      </c>
      <c r="H1943" s="314" t="s">
        <v>115</v>
      </c>
      <c r="I1943" s="297" t="s">
        <v>24</v>
      </c>
      <c r="J1943" s="309" t="s">
        <v>109</v>
      </c>
      <c r="K1943" s="342" t="s">
        <v>2600</v>
      </c>
      <c r="L1943" s="314" t="s">
        <v>2175</v>
      </c>
    </row>
    <row r="1944" spans="1:12" ht="30">
      <c r="A1944" s="297" t="s">
        <v>24</v>
      </c>
      <c r="B1944" s="297" t="s">
        <v>25</v>
      </c>
      <c r="C1944" s="314" t="s">
        <v>662</v>
      </c>
      <c r="D1944" s="314" t="s">
        <v>3004</v>
      </c>
      <c r="E1944" s="314" t="s">
        <v>28</v>
      </c>
      <c r="F1944" s="326" t="s">
        <v>433</v>
      </c>
      <c r="G1944" s="314" t="s">
        <v>30</v>
      </c>
      <c r="H1944" s="314" t="s">
        <v>115</v>
      </c>
      <c r="I1944" s="297" t="s">
        <v>24</v>
      </c>
      <c r="J1944" s="309" t="s">
        <v>109</v>
      </c>
      <c r="K1944" s="342" t="s">
        <v>2600</v>
      </c>
      <c r="L1944" s="314" t="s">
        <v>30</v>
      </c>
    </row>
    <row r="1945" spans="1:12" ht="30">
      <c r="A1945" s="297" t="s">
        <v>24</v>
      </c>
      <c r="B1945" s="297" t="s">
        <v>25</v>
      </c>
      <c r="C1945" s="309" t="s">
        <v>662</v>
      </c>
      <c r="D1945" s="309" t="s">
        <v>3005</v>
      </c>
      <c r="E1945" s="309" t="s">
        <v>240</v>
      </c>
      <c r="F1945" s="324" t="s">
        <v>29</v>
      </c>
      <c r="G1945" s="309" t="s">
        <v>30</v>
      </c>
      <c r="H1945" s="309" t="s">
        <v>97</v>
      </c>
      <c r="I1945" s="297" t="s">
        <v>24</v>
      </c>
      <c r="J1945" s="309" t="s">
        <v>3006</v>
      </c>
      <c r="K1945" s="340">
        <v>43279</v>
      </c>
      <c r="L1945" s="309"/>
    </row>
    <row r="1946" spans="1:12" ht="30">
      <c r="A1946" s="297" t="s">
        <v>24</v>
      </c>
      <c r="B1946" s="297" t="s">
        <v>25</v>
      </c>
      <c r="C1946" s="314" t="s">
        <v>662</v>
      </c>
      <c r="D1946" s="314" t="s">
        <v>3007</v>
      </c>
      <c r="E1946" s="314" t="s">
        <v>28</v>
      </c>
      <c r="F1946" s="326" t="s">
        <v>433</v>
      </c>
      <c r="G1946" s="314" t="s">
        <v>30</v>
      </c>
      <c r="H1946" s="314" t="s">
        <v>115</v>
      </c>
      <c r="I1946" s="297" t="s">
        <v>24</v>
      </c>
      <c r="J1946" s="314" t="s">
        <v>2594</v>
      </c>
      <c r="K1946" s="337">
        <v>42927</v>
      </c>
      <c r="L1946" s="314" t="s">
        <v>30</v>
      </c>
    </row>
    <row r="1947" spans="1:12" ht="45">
      <c r="A1947" s="297" t="s">
        <v>24</v>
      </c>
      <c r="B1947" s="297" t="s">
        <v>25</v>
      </c>
      <c r="C1947" s="314" t="s">
        <v>662</v>
      </c>
      <c r="D1947" s="314" t="s">
        <v>3008</v>
      </c>
      <c r="E1947" s="314" t="s">
        <v>28</v>
      </c>
      <c r="F1947" s="326" t="s">
        <v>433</v>
      </c>
      <c r="G1947" s="314" t="s">
        <v>30</v>
      </c>
      <c r="H1947" s="314" t="s">
        <v>115</v>
      </c>
      <c r="I1947" s="297" t="s">
        <v>24</v>
      </c>
      <c r="J1947" s="314" t="s">
        <v>2248</v>
      </c>
      <c r="K1947" s="337">
        <v>43063</v>
      </c>
      <c r="L1947" s="314" t="s">
        <v>30</v>
      </c>
    </row>
    <row r="1948" spans="1:12" ht="30">
      <c r="A1948" s="297" t="s">
        <v>24</v>
      </c>
      <c r="B1948" s="297" t="s">
        <v>25</v>
      </c>
      <c r="C1948" s="314" t="s">
        <v>662</v>
      </c>
      <c r="D1948" s="358" t="s">
        <v>3009</v>
      </c>
      <c r="E1948" s="359" t="s">
        <v>2839</v>
      </c>
      <c r="F1948" s="360" t="s">
        <v>29</v>
      </c>
      <c r="G1948" s="361" t="s">
        <v>30</v>
      </c>
      <c r="H1948" s="362" t="s">
        <v>31</v>
      </c>
      <c r="I1948" s="297" t="s">
        <v>24</v>
      </c>
      <c r="J1948" s="362" t="s">
        <v>2840</v>
      </c>
      <c r="K1948" s="363">
        <v>42983</v>
      </c>
      <c r="L1948" s="314" t="s">
        <v>50</v>
      </c>
    </row>
    <row r="1949" spans="1:12" ht="30">
      <c r="A1949" s="297" t="s">
        <v>24</v>
      </c>
      <c r="B1949" s="297" t="s">
        <v>25</v>
      </c>
      <c r="C1949" s="314" t="s">
        <v>662</v>
      </c>
      <c r="D1949" s="358" t="s">
        <v>3010</v>
      </c>
      <c r="E1949" s="359" t="s">
        <v>2839</v>
      </c>
      <c r="F1949" s="360" t="s">
        <v>29</v>
      </c>
      <c r="G1949" s="361" t="s">
        <v>30</v>
      </c>
      <c r="H1949" s="362" t="s">
        <v>31</v>
      </c>
      <c r="I1949" s="297" t="s">
        <v>24</v>
      </c>
      <c r="J1949" s="362" t="s">
        <v>2840</v>
      </c>
      <c r="K1949" s="363">
        <v>42992</v>
      </c>
      <c r="L1949" s="314" t="s">
        <v>50</v>
      </c>
    </row>
    <row r="1950" spans="1:12" ht="30">
      <c r="A1950" s="297" t="s">
        <v>24</v>
      </c>
      <c r="B1950" s="297" t="s">
        <v>25</v>
      </c>
      <c r="C1950" s="314" t="s">
        <v>662</v>
      </c>
      <c r="D1950" s="358" t="s">
        <v>3011</v>
      </c>
      <c r="E1950" s="359" t="s">
        <v>2839</v>
      </c>
      <c r="F1950" s="360" t="s">
        <v>29</v>
      </c>
      <c r="G1950" s="361" t="s">
        <v>30</v>
      </c>
      <c r="H1950" s="362" t="s">
        <v>31</v>
      </c>
      <c r="I1950" s="297" t="s">
        <v>24</v>
      </c>
      <c r="J1950" s="362" t="s">
        <v>2840</v>
      </c>
      <c r="K1950" s="363">
        <v>43032</v>
      </c>
      <c r="L1950" s="314" t="s">
        <v>50</v>
      </c>
    </row>
    <row r="1951" spans="1:12" ht="38.25">
      <c r="A1951" s="297" t="s">
        <v>24</v>
      </c>
      <c r="B1951" s="297" t="s">
        <v>25</v>
      </c>
      <c r="C1951" s="314" t="s">
        <v>662</v>
      </c>
      <c r="D1951" s="358" t="s">
        <v>3012</v>
      </c>
      <c r="E1951" s="359" t="s">
        <v>2839</v>
      </c>
      <c r="F1951" s="360" t="s">
        <v>29</v>
      </c>
      <c r="G1951" s="361" t="s">
        <v>30</v>
      </c>
      <c r="H1951" s="362" t="s">
        <v>31</v>
      </c>
      <c r="I1951" s="297" t="s">
        <v>24</v>
      </c>
      <c r="J1951" s="362" t="s">
        <v>2840</v>
      </c>
      <c r="K1951" s="363">
        <v>43032</v>
      </c>
      <c r="L1951" s="314" t="s">
        <v>50</v>
      </c>
    </row>
    <row r="1952" spans="1:12" ht="38.25">
      <c r="A1952" s="297" t="s">
        <v>24</v>
      </c>
      <c r="B1952" s="297" t="s">
        <v>25</v>
      </c>
      <c r="C1952" s="314" t="s">
        <v>662</v>
      </c>
      <c r="D1952" s="358" t="s">
        <v>3013</v>
      </c>
      <c r="E1952" s="359" t="s">
        <v>2839</v>
      </c>
      <c r="F1952" s="360" t="s">
        <v>29</v>
      </c>
      <c r="G1952" s="361" t="s">
        <v>30</v>
      </c>
      <c r="H1952" s="362" t="s">
        <v>31</v>
      </c>
      <c r="I1952" s="297" t="s">
        <v>24</v>
      </c>
      <c r="J1952" s="362" t="s">
        <v>2840</v>
      </c>
      <c r="K1952" s="363">
        <v>43035</v>
      </c>
      <c r="L1952" s="314" t="s">
        <v>50</v>
      </c>
    </row>
    <row r="1953" spans="1:12" ht="30">
      <c r="A1953" s="297" t="s">
        <v>24</v>
      </c>
      <c r="B1953" s="297" t="s">
        <v>25</v>
      </c>
      <c r="C1953" s="314" t="s">
        <v>662</v>
      </c>
      <c r="D1953" s="358" t="s">
        <v>3014</v>
      </c>
      <c r="E1953" s="359" t="s">
        <v>2839</v>
      </c>
      <c r="F1953" s="360" t="s">
        <v>29</v>
      </c>
      <c r="G1953" s="361" t="s">
        <v>30</v>
      </c>
      <c r="H1953" s="362" t="s">
        <v>31</v>
      </c>
      <c r="I1953" s="297" t="s">
        <v>24</v>
      </c>
      <c r="J1953" s="362" t="s">
        <v>2840</v>
      </c>
      <c r="K1953" s="363">
        <v>43041</v>
      </c>
      <c r="L1953" s="314" t="s">
        <v>50</v>
      </c>
    </row>
    <row r="1954" spans="1:12" ht="30">
      <c r="A1954" s="297" t="s">
        <v>24</v>
      </c>
      <c r="B1954" s="297" t="s">
        <v>25</v>
      </c>
      <c r="C1954" s="314" t="s">
        <v>662</v>
      </c>
      <c r="D1954" s="358" t="s">
        <v>3015</v>
      </c>
      <c r="E1954" s="359" t="s">
        <v>2839</v>
      </c>
      <c r="F1954" s="360" t="s">
        <v>29</v>
      </c>
      <c r="G1954" s="361" t="s">
        <v>30</v>
      </c>
      <c r="H1954" s="362" t="s">
        <v>31</v>
      </c>
      <c r="I1954" s="297" t="s">
        <v>24</v>
      </c>
      <c r="J1954" s="362" t="s">
        <v>2840</v>
      </c>
      <c r="K1954" s="363">
        <v>43052</v>
      </c>
      <c r="L1954" s="314" t="s">
        <v>50</v>
      </c>
    </row>
    <row r="1955" spans="1:12" ht="38.25">
      <c r="A1955" s="297" t="s">
        <v>24</v>
      </c>
      <c r="B1955" s="297" t="s">
        <v>25</v>
      </c>
      <c r="C1955" s="314" t="s">
        <v>3016</v>
      </c>
      <c r="D1955" s="358" t="s">
        <v>3017</v>
      </c>
      <c r="E1955" s="359" t="s">
        <v>2839</v>
      </c>
      <c r="F1955" s="360" t="s">
        <v>29</v>
      </c>
      <c r="G1955" s="361" t="s">
        <v>30</v>
      </c>
      <c r="H1955" s="362" t="s">
        <v>31</v>
      </c>
      <c r="I1955" s="297" t="s">
        <v>24</v>
      </c>
      <c r="J1955" s="362" t="s">
        <v>2840</v>
      </c>
      <c r="K1955" s="363">
        <v>43076</v>
      </c>
      <c r="L1955" s="314" t="s">
        <v>50</v>
      </c>
    </row>
    <row r="1956" spans="1:12" ht="30">
      <c r="A1956" s="297" t="s">
        <v>24</v>
      </c>
      <c r="B1956" s="297" t="s">
        <v>25</v>
      </c>
      <c r="C1956" s="309" t="s">
        <v>662</v>
      </c>
      <c r="D1956" s="309" t="s">
        <v>3018</v>
      </c>
      <c r="E1956" s="309" t="s">
        <v>28</v>
      </c>
      <c r="F1956" s="324" t="s">
        <v>433</v>
      </c>
      <c r="G1956" s="309" t="s">
        <v>30</v>
      </c>
      <c r="H1956" s="309"/>
      <c r="I1956" s="297" t="s">
        <v>24</v>
      </c>
      <c r="J1956" s="309" t="s">
        <v>1702</v>
      </c>
      <c r="K1956" s="340">
        <v>43257</v>
      </c>
      <c r="L1956" s="309" t="s">
        <v>2642</v>
      </c>
    </row>
    <row r="1957" spans="1:12" ht="30">
      <c r="A1957" s="297" t="s">
        <v>24</v>
      </c>
      <c r="B1957" s="297" t="s">
        <v>25</v>
      </c>
      <c r="C1957" s="309" t="s">
        <v>662</v>
      </c>
      <c r="D1957" s="309" t="s">
        <v>3019</v>
      </c>
      <c r="E1957" s="309" t="s">
        <v>28</v>
      </c>
      <c r="F1957" s="324" t="s">
        <v>433</v>
      </c>
      <c r="G1957" s="309" t="s">
        <v>30</v>
      </c>
      <c r="H1957" s="309" t="s">
        <v>41</v>
      </c>
      <c r="I1957" s="297" t="s">
        <v>24</v>
      </c>
      <c r="J1957" s="309" t="s">
        <v>3020</v>
      </c>
      <c r="K1957" s="340">
        <v>42885</v>
      </c>
      <c r="L1957" s="309" t="s">
        <v>2642</v>
      </c>
    </row>
    <row r="1958" spans="1:12" ht="30">
      <c r="A1958" s="297" t="s">
        <v>24</v>
      </c>
      <c r="B1958" s="297" t="s">
        <v>25</v>
      </c>
      <c r="C1958" s="309" t="s">
        <v>662</v>
      </c>
      <c r="D1958" s="309" t="s">
        <v>3021</v>
      </c>
      <c r="E1958" s="309" t="s">
        <v>28</v>
      </c>
      <c r="F1958" s="324" t="s">
        <v>433</v>
      </c>
      <c r="G1958" s="309" t="s">
        <v>30</v>
      </c>
      <c r="H1958" s="309" t="s">
        <v>41</v>
      </c>
      <c r="I1958" s="297" t="s">
        <v>24</v>
      </c>
      <c r="J1958" s="309" t="s">
        <v>3020</v>
      </c>
      <c r="K1958" s="340">
        <v>43153</v>
      </c>
      <c r="L1958" s="309" t="s">
        <v>3022</v>
      </c>
    </row>
    <row r="1959" spans="1:12" ht="30">
      <c r="A1959" s="297" t="s">
        <v>24</v>
      </c>
      <c r="B1959" s="297" t="s">
        <v>25</v>
      </c>
      <c r="C1959" s="314" t="s">
        <v>662</v>
      </c>
      <c r="D1959" s="314" t="s">
        <v>3023</v>
      </c>
      <c r="E1959" s="314" t="s">
        <v>432</v>
      </c>
      <c r="F1959" s="326" t="s">
        <v>433</v>
      </c>
      <c r="G1959" s="314" t="s">
        <v>30</v>
      </c>
      <c r="H1959" s="314" t="s">
        <v>115</v>
      </c>
      <c r="I1959" s="297" t="s">
        <v>24</v>
      </c>
      <c r="J1959" s="314" t="s">
        <v>435</v>
      </c>
      <c r="K1959" s="327">
        <v>42888</v>
      </c>
      <c r="L1959" s="314" t="s">
        <v>2662</v>
      </c>
    </row>
    <row r="1960" spans="1:12" ht="30">
      <c r="A1960" s="297" t="s">
        <v>24</v>
      </c>
      <c r="B1960" s="297" t="s">
        <v>25</v>
      </c>
      <c r="C1960" s="314" t="s">
        <v>662</v>
      </c>
      <c r="D1960" s="314" t="s">
        <v>3024</v>
      </c>
      <c r="E1960" s="314" t="s">
        <v>432</v>
      </c>
      <c r="F1960" s="326" t="s">
        <v>29</v>
      </c>
      <c r="G1960" s="314" t="s">
        <v>30</v>
      </c>
      <c r="H1960" s="314" t="s">
        <v>115</v>
      </c>
      <c r="I1960" s="297" t="s">
        <v>24</v>
      </c>
      <c r="J1960" s="314" t="s">
        <v>435</v>
      </c>
      <c r="K1960" s="327">
        <v>42754</v>
      </c>
      <c r="L1960" s="314" t="s">
        <v>244</v>
      </c>
    </row>
    <row r="1961" spans="1:12" ht="30">
      <c r="A1961" s="297" t="s">
        <v>24</v>
      </c>
      <c r="B1961" s="297" t="s">
        <v>25</v>
      </c>
      <c r="C1961" s="314" t="s">
        <v>662</v>
      </c>
      <c r="D1961" s="314" t="s">
        <v>3025</v>
      </c>
      <c r="E1961" s="314" t="s">
        <v>432</v>
      </c>
      <c r="F1961" s="326" t="s">
        <v>29</v>
      </c>
      <c r="G1961" s="314" t="s">
        <v>30</v>
      </c>
      <c r="H1961" s="314" t="s">
        <v>115</v>
      </c>
      <c r="I1961" s="297" t="s">
        <v>24</v>
      </c>
      <c r="J1961" s="314" t="s">
        <v>435</v>
      </c>
      <c r="K1961" s="327">
        <v>42766</v>
      </c>
      <c r="L1961" s="314"/>
    </row>
    <row r="1962" spans="1:12" ht="30">
      <c r="A1962" s="297" t="s">
        <v>24</v>
      </c>
      <c r="B1962" s="297" t="s">
        <v>25</v>
      </c>
      <c r="C1962" s="309" t="s">
        <v>662</v>
      </c>
      <c r="D1962" s="309" t="s">
        <v>3026</v>
      </c>
      <c r="E1962" s="309" t="s">
        <v>28</v>
      </c>
      <c r="F1962" s="324" t="s">
        <v>433</v>
      </c>
      <c r="G1962" s="309" t="s">
        <v>30</v>
      </c>
      <c r="H1962" s="309" t="s">
        <v>41</v>
      </c>
      <c r="I1962" s="297" t="s">
        <v>24</v>
      </c>
      <c r="J1962" s="309" t="s">
        <v>3027</v>
      </c>
      <c r="K1962" s="340">
        <v>42824</v>
      </c>
      <c r="L1962" s="309" t="s">
        <v>2642</v>
      </c>
    </row>
    <row r="1963" spans="1:12" ht="30">
      <c r="A1963" s="297" t="s">
        <v>24</v>
      </c>
      <c r="B1963" s="297" t="s">
        <v>25</v>
      </c>
      <c r="C1963" s="309" t="s">
        <v>662</v>
      </c>
      <c r="D1963" s="309" t="s">
        <v>812</v>
      </c>
      <c r="E1963" s="309" t="s">
        <v>28</v>
      </c>
      <c r="F1963" s="324" t="s">
        <v>433</v>
      </c>
      <c r="G1963" s="309" t="s">
        <v>30</v>
      </c>
      <c r="H1963" s="309" t="s">
        <v>41</v>
      </c>
      <c r="I1963" s="297" t="s">
        <v>24</v>
      </c>
      <c r="J1963" s="309" t="s">
        <v>3027</v>
      </c>
      <c r="K1963" s="340">
        <v>42928</v>
      </c>
      <c r="L1963" s="309" t="s">
        <v>2642</v>
      </c>
    </row>
    <row r="1964" spans="1:12" ht="30">
      <c r="A1964" s="297" t="s">
        <v>24</v>
      </c>
      <c r="B1964" s="297" t="s">
        <v>25</v>
      </c>
      <c r="C1964" s="309" t="s">
        <v>662</v>
      </c>
      <c r="D1964" s="309" t="s">
        <v>3028</v>
      </c>
      <c r="E1964" s="309" t="s">
        <v>1548</v>
      </c>
      <c r="F1964" s="324" t="s">
        <v>433</v>
      </c>
      <c r="G1964" s="309" t="s">
        <v>30</v>
      </c>
      <c r="H1964" s="309" t="s">
        <v>161</v>
      </c>
      <c r="I1964" s="297" t="s">
        <v>24</v>
      </c>
      <c r="J1964" s="309" t="s">
        <v>834</v>
      </c>
      <c r="K1964" s="372">
        <v>43097</v>
      </c>
      <c r="L1964" s="309" t="s">
        <v>244</v>
      </c>
    </row>
    <row r="1965" spans="1:12" ht="30">
      <c r="A1965" s="297" t="s">
        <v>24</v>
      </c>
      <c r="B1965" s="297" t="s">
        <v>25</v>
      </c>
      <c r="C1965" s="314" t="s">
        <v>662</v>
      </c>
      <c r="D1965" s="314" t="s">
        <v>3029</v>
      </c>
      <c r="E1965" s="314" t="s">
        <v>28</v>
      </c>
      <c r="F1965" s="326" t="s">
        <v>433</v>
      </c>
      <c r="G1965" s="314" t="s">
        <v>30</v>
      </c>
      <c r="H1965" s="314" t="s">
        <v>115</v>
      </c>
      <c r="I1965" s="297" t="s">
        <v>24</v>
      </c>
      <c r="J1965" s="314" t="s">
        <v>889</v>
      </c>
      <c r="K1965" s="337">
        <v>42934</v>
      </c>
      <c r="L1965" s="314" t="s">
        <v>30</v>
      </c>
    </row>
    <row r="1966" spans="1:12" ht="60">
      <c r="A1966" s="297" t="s">
        <v>24</v>
      </c>
      <c r="B1966" s="297" t="s">
        <v>25</v>
      </c>
      <c r="C1966" s="324" t="s">
        <v>3030</v>
      </c>
      <c r="D1966" s="324" t="s">
        <v>3030</v>
      </c>
      <c r="E1966" s="309" t="s">
        <v>28</v>
      </c>
      <c r="F1966" s="324" t="s">
        <v>29</v>
      </c>
      <c r="G1966" s="309" t="s">
        <v>30</v>
      </c>
      <c r="H1966" s="309" t="s">
        <v>41</v>
      </c>
      <c r="I1966" s="297" t="s">
        <v>24</v>
      </c>
      <c r="J1966" s="309" t="s">
        <v>3031</v>
      </c>
      <c r="K1966" s="345">
        <v>42852</v>
      </c>
      <c r="L1966" s="309" t="s">
        <v>244</v>
      </c>
    </row>
    <row r="1967" spans="1:12" ht="60">
      <c r="A1967" s="297" t="s">
        <v>24</v>
      </c>
      <c r="B1967" s="297" t="s">
        <v>25</v>
      </c>
      <c r="C1967" s="309" t="s">
        <v>3032</v>
      </c>
      <c r="D1967" s="309" t="s">
        <v>3033</v>
      </c>
      <c r="E1967" s="309" t="s">
        <v>28</v>
      </c>
      <c r="F1967" s="324" t="s">
        <v>29</v>
      </c>
      <c r="G1967" s="309" t="s">
        <v>30</v>
      </c>
      <c r="H1967" s="309" t="s">
        <v>31</v>
      </c>
      <c r="I1967" s="297" t="s">
        <v>24</v>
      </c>
      <c r="J1967" s="309" t="s">
        <v>669</v>
      </c>
      <c r="K1967" s="325" t="s">
        <v>3034</v>
      </c>
      <c r="L1967" s="309" t="s">
        <v>34</v>
      </c>
    </row>
    <row r="1968" spans="1:12" ht="60">
      <c r="A1968" s="297" t="s">
        <v>24</v>
      </c>
      <c r="B1968" s="297" t="s">
        <v>25</v>
      </c>
      <c r="C1968" s="309" t="s">
        <v>457</v>
      </c>
      <c r="D1968" s="309" t="s">
        <v>458</v>
      </c>
      <c r="E1968" s="309" t="s">
        <v>459</v>
      </c>
      <c r="F1968" s="324" t="s">
        <v>29</v>
      </c>
      <c r="G1968" s="309" t="s">
        <v>114</v>
      </c>
      <c r="H1968" s="309" t="s">
        <v>120</v>
      </c>
      <c r="I1968" s="297" t="s">
        <v>24</v>
      </c>
      <c r="J1968" s="309" t="s">
        <v>122</v>
      </c>
      <c r="K1968" s="312">
        <v>42736</v>
      </c>
      <c r="L1968" s="309" t="s">
        <v>34</v>
      </c>
    </row>
    <row r="1969" spans="1:12" ht="60">
      <c r="A1969" s="297" t="s">
        <v>24</v>
      </c>
      <c r="B1969" s="297" t="s">
        <v>25</v>
      </c>
      <c r="C1969" s="309" t="s">
        <v>555</v>
      </c>
      <c r="D1969" s="309" t="s">
        <v>556</v>
      </c>
      <c r="E1969" s="309" t="s">
        <v>465</v>
      </c>
      <c r="F1969" s="324" t="s">
        <v>29</v>
      </c>
      <c r="G1969" s="309" t="s">
        <v>557</v>
      </c>
      <c r="H1969" s="309" t="s">
        <v>115</v>
      </c>
      <c r="I1969" s="297" t="s">
        <v>24</v>
      </c>
      <c r="J1969" s="309" t="s">
        <v>122</v>
      </c>
      <c r="K1969" s="312">
        <v>42736</v>
      </c>
      <c r="L1969" s="309" t="s">
        <v>34</v>
      </c>
    </row>
    <row r="1970" spans="1:12" ht="60">
      <c r="A1970" s="297" t="s">
        <v>24</v>
      </c>
      <c r="B1970" s="297" t="s">
        <v>25</v>
      </c>
      <c r="C1970" s="373" t="s">
        <v>3035</v>
      </c>
      <c r="D1970" s="309" t="s">
        <v>3036</v>
      </c>
      <c r="E1970" s="309" t="s">
        <v>2519</v>
      </c>
      <c r="F1970" s="324" t="s">
        <v>29</v>
      </c>
      <c r="G1970" s="309" t="s">
        <v>2541</v>
      </c>
      <c r="H1970" s="309" t="s">
        <v>97</v>
      </c>
      <c r="I1970" s="297" t="s">
        <v>24</v>
      </c>
      <c r="J1970" s="309" t="s">
        <v>2542</v>
      </c>
      <c r="K1970" s="309" t="s">
        <v>3037</v>
      </c>
      <c r="L1970" s="309" t="s">
        <v>34</v>
      </c>
    </row>
    <row r="1971" spans="1:12" ht="30">
      <c r="A1971" s="297" t="s">
        <v>24</v>
      </c>
      <c r="B1971" s="297" t="s">
        <v>25</v>
      </c>
      <c r="C1971" s="343" t="s">
        <v>26</v>
      </c>
      <c r="D1971" s="343" t="s">
        <v>3038</v>
      </c>
      <c r="E1971" s="343" t="s">
        <v>89</v>
      </c>
      <c r="F1971" s="344" t="s">
        <v>29</v>
      </c>
      <c r="G1971" s="343" t="s">
        <v>30</v>
      </c>
      <c r="H1971" s="343" t="s">
        <v>161</v>
      </c>
      <c r="I1971" s="297" t="s">
        <v>24</v>
      </c>
      <c r="J1971" s="343" t="s">
        <v>2506</v>
      </c>
      <c r="K1971" s="343" t="s">
        <v>3039</v>
      </c>
      <c r="L1971" s="343" t="s">
        <v>182</v>
      </c>
    </row>
    <row r="1972" spans="1:12" ht="45">
      <c r="A1972" s="297" t="s">
        <v>24</v>
      </c>
      <c r="B1972" s="297" t="s">
        <v>25</v>
      </c>
      <c r="C1972" s="314" t="s">
        <v>26</v>
      </c>
      <c r="D1972" s="314" t="s">
        <v>3040</v>
      </c>
      <c r="E1972" s="314" t="s">
        <v>2579</v>
      </c>
      <c r="F1972" s="326" t="s">
        <v>29</v>
      </c>
      <c r="G1972" s="314" t="s">
        <v>2577</v>
      </c>
      <c r="H1972" s="333" t="s">
        <v>97</v>
      </c>
      <c r="I1972" s="297" t="s">
        <v>24</v>
      </c>
      <c r="J1972" s="334" t="s">
        <v>2578</v>
      </c>
      <c r="K1972" s="314" t="s">
        <v>93</v>
      </c>
      <c r="L1972" s="314" t="s">
        <v>93</v>
      </c>
    </row>
    <row r="1973" spans="1:12" ht="30">
      <c r="A1973" s="297" t="s">
        <v>24</v>
      </c>
      <c r="B1973" s="297" t="s">
        <v>25</v>
      </c>
      <c r="C1973" s="314" t="s">
        <v>692</v>
      </c>
      <c r="D1973" s="314" t="s">
        <v>3041</v>
      </c>
      <c r="E1973" s="314" t="s">
        <v>1400</v>
      </c>
      <c r="F1973" s="326" t="s">
        <v>851</v>
      </c>
      <c r="G1973" s="314" t="s">
        <v>30</v>
      </c>
      <c r="H1973" s="314" t="s">
        <v>140</v>
      </c>
      <c r="I1973" s="297" t="s">
        <v>24</v>
      </c>
      <c r="J1973" s="314" t="s">
        <v>985</v>
      </c>
      <c r="K1973" s="314" t="s">
        <v>2554</v>
      </c>
      <c r="L1973" s="314" t="s">
        <v>2554</v>
      </c>
    </row>
    <row r="1974" spans="1:12" ht="30">
      <c r="A1974" s="297" t="s">
        <v>24</v>
      </c>
      <c r="B1974" s="297" t="s">
        <v>25</v>
      </c>
      <c r="C1974" s="309" t="s">
        <v>3042</v>
      </c>
      <c r="D1974" s="309" t="s">
        <v>3043</v>
      </c>
      <c r="E1974" s="309" t="s">
        <v>28</v>
      </c>
      <c r="F1974" s="324" t="s">
        <v>29</v>
      </c>
      <c r="G1974" s="309" t="s">
        <v>30</v>
      </c>
      <c r="H1974" s="309" t="s">
        <v>31</v>
      </c>
      <c r="I1974" s="297" t="s">
        <v>24</v>
      </c>
      <c r="J1974" s="309" t="s">
        <v>669</v>
      </c>
      <c r="K1974" s="325" t="s">
        <v>3034</v>
      </c>
      <c r="L1974" s="309" t="s">
        <v>50</v>
      </c>
    </row>
    <row r="1975" spans="1:12" ht="255">
      <c r="A1975" s="297" t="s">
        <v>24</v>
      </c>
      <c r="B1975" s="297" t="s">
        <v>25</v>
      </c>
      <c r="C1975" s="309" t="s">
        <v>3044</v>
      </c>
      <c r="D1975" s="309" t="s">
        <v>3045</v>
      </c>
      <c r="E1975" s="353" t="s">
        <v>515</v>
      </c>
      <c r="F1975" s="353" t="s">
        <v>433</v>
      </c>
      <c r="G1975" s="354" t="s">
        <v>433</v>
      </c>
      <c r="H1975" s="353" t="s">
        <v>31</v>
      </c>
      <c r="I1975" s="297" t="s">
        <v>24</v>
      </c>
      <c r="J1975" s="353" t="s">
        <v>1880</v>
      </c>
      <c r="K1975" s="374">
        <v>42802</v>
      </c>
      <c r="L1975" s="309" t="s">
        <v>50</v>
      </c>
    </row>
    <row r="1976" spans="1:12" ht="30">
      <c r="A1976" s="297" t="s">
        <v>24</v>
      </c>
      <c r="B1976" s="297" t="s">
        <v>25</v>
      </c>
      <c r="C1976" s="314" t="s">
        <v>1772</v>
      </c>
      <c r="D1976" s="314" t="s">
        <v>1772</v>
      </c>
      <c r="E1976" s="314" t="s">
        <v>515</v>
      </c>
      <c r="F1976" s="326" t="s">
        <v>29</v>
      </c>
      <c r="G1976" s="314" t="s">
        <v>30</v>
      </c>
      <c r="H1976" s="314" t="s">
        <v>31</v>
      </c>
      <c r="I1976" s="297" t="s">
        <v>24</v>
      </c>
      <c r="J1976" s="314" t="s">
        <v>435</v>
      </c>
      <c r="K1976" s="332">
        <v>43312</v>
      </c>
      <c r="L1976" s="314"/>
    </row>
    <row r="1977" spans="1:12" ht="30">
      <c r="A1977" s="297" t="s">
        <v>24</v>
      </c>
      <c r="B1977" s="297" t="s">
        <v>25</v>
      </c>
      <c r="C1977" s="309" t="s">
        <v>619</v>
      </c>
      <c r="D1977" s="309" t="s">
        <v>620</v>
      </c>
      <c r="E1977" s="309" t="s">
        <v>465</v>
      </c>
      <c r="F1977" s="324" t="s">
        <v>29</v>
      </c>
      <c r="G1977" s="309" t="s">
        <v>114</v>
      </c>
      <c r="H1977" s="309" t="s">
        <v>97</v>
      </c>
      <c r="I1977" s="297" t="s">
        <v>24</v>
      </c>
      <c r="J1977" s="309" t="s">
        <v>122</v>
      </c>
      <c r="K1977" s="312">
        <v>42736</v>
      </c>
      <c r="L1977" s="309" t="s">
        <v>132</v>
      </c>
    </row>
    <row r="1978" spans="1:12" ht="30">
      <c r="A1978" s="297" t="s">
        <v>24</v>
      </c>
      <c r="B1978" s="297" t="s">
        <v>25</v>
      </c>
      <c r="C1978" s="309" t="s">
        <v>631</v>
      </c>
      <c r="D1978" s="309" t="s">
        <v>3046</v>
      </c>
      <c r="E1978" s="309" t="s">
        <v>3047</v>
      </c>
      <c r="F1978" s="324" t="s">
        <v>29</v>
      </c>
      <c r="G1978" s="309" t="s">
        <v>114</v>
      </c>
      <c r="H1978" s="309" t="s">
        <v>97</v>
      </c>
      <c r="I1978" s="297" t="s">
        <v>24</v>
      </c>
      <c r="J1978" s="309" t="s">
        <v>122</v>
      </c>
      <c r="K1978" s="312">
        <v>43100</v>
      </c>
      <c r="L1978" s="309" t="s">
        <v>244</v>
      </c>
    </row>
    <row r="1979" spans="1:12" ht="30">
      <c r="A1979" s="297" t="s">
        <v>24</v>
      </c>
      <c r="B1979" s="297" t="s">
        <v>25</v>
      </c>
      <c r="C1979" s="314" t="s">
        <v>3048</v>
      </c>
      <c r="D1979" s="314" t="s">
        <v>3049</v>
      </c>
      <c r="E1979" s="314" t="s">
        <v>1400</v>
      </c>
      <c r="F1979" s="326" t="s">
        <v>851</v>
      </c>
      <c r="G1979" s="314" t="s">
        <v>30</v>
      </c>
      <c r="H1979" s="314" t="s">
        <v>140</v>
      </c>
      <c r="I1979" s="297" t="s">
        <v>24</v>
      </c>
      <c r="J1979" s="314" t="s">
        <v>985</v>
      </c>
      <c r="K1979" s="314"/>
      <c r="L1979" s="314" t="s">
        <v>2554</v>
      </c>
    </row>
    <row r="1980" spans="1:12" ht="135">
      <c r="A1980" s="297" t="s">
        <v>24</v>
      </c>
      <c r="B1980" s="297" t="s">
        <v>25</v>
      </c>
      <c r="C1980" s="309" t="s">
        <v>544</v>
      </c>
      <c r="D1980" s="309" t="s">
        <v>545</v>
      </c>
      <c r="E1980" s="309" t="s">
        <v>492</v>
      </c>
      <c r="F1980" s="324" t="s">
        <v>29</v>
      </c>
      <c r="G1980" s="309" t="s">
        <v>543</v>
      </c>
      <c r="H1980" s="309" t="s">
        <v>97</v>
      </c>
      <c r="I1980" s="297" t="s">
        <v>24</v>
      </c>
      <c r="J1980" s="309" t="s">
        <v>122</v>
      </c>
      <c r="K1980" s="312">
        <v>42736</v>
      </c>
      <c r="L1980" s="309" t="s">
        <v>50</v>
      </c>
    </row>
    <row r="1981" spans="1:12" ht="45">
      <c r="A1981" s="297" t="s">
        <v>24</v>
      </c>
      <c r="B1981" s="297" t="s">
        <v>25</v>
      </c>
      <c r="C1981" s="309" t="s">
        <v>623</v>
      </c>
      <c r="D1981" s="309" t="s">
        <v>624</v>
      </c>
      <c r="E1981" s="309" t="s">
        <v>465</v>
      </c>
      <c r="F1981" s="324" t="s">
        <v>29</v>
      </c>
      <c r="G1981" s="309" t="s">
        <v>114</v>
      </c>
      <c r="H1981" s="309" t="s">
        <v>115</v>
      </c>
      <c r="I1981" s="297" t="s">
        <v>24</v>
      </c>
      <c r="J1981" s="309" t="s">
        <v>122</v>
      </c>
      <c r="K1981" s="312">
        <v>42736</v>
      </c>
      <c r="L1981" s="309" t="s">
        <v>481</v>
      </c>
    </row>
    <row r="1982" spans="1:12" ht="75">
      <c r="A1982" s="297" t="s">
        <v>24</v>
      </c>
      <c r="B1982" s="297" t="s">
        <v>25</v>
      </c>
      <c r="C1982" s="314" t="s">
        <v>3050</v>
      </c>
      <c r="D1982" s="326" t="s">
        <v>3051</v>
      </c>
      <c r="E1982" s="314" t="s">
        <v>28</v>
      </c>
      <c r="F1982" s="326" t="s">
        <v>851</v>
      </c>
      <c r="G1982" s="314" t="s">
        <v>30</v>
      </c>
      <c r="H1982" s="314" t="s">
        <v>140</v>
      </c>
      <c r="I1982" s="297" t="s">
        <v>24</v>
      </c>
      <c r="J1982" s="314" t="s">
        <v>985</v>
      </c>
      <c r="K1982" s="314"/>
      <c r="L1982" s="314" t="s">
        <v>2554</v>
      </c>
    </row>
    <row r="1983" spans="1:12" ht="30">
      <c r="A1983" s="297" t="s">
        <v>24</v>
      </c>
      <c r="B1983" s="297" t="s">
        <v>25</v>
      </c>
      <c r="C1983" s="309" t="s">
        <v>3052</v>
      </c>
      <c r="D1983" s="309" t="s">
        <v>3053</v>
      </c>
      <c r="E1983" s="314" t="s">
        <v>28</v>
      </c>
      <c r="F1983" s="353" t="s">
        <v>433</v>
      </c>
      <c r="G1983" s="375" t="s">
        <v>30</v>
      </c>
      <c r="H1983" s="353" t="s">
        <v>31</v>
      </c>
      <c r="I1983" s="297" t="s">
        <v>24</v>
      </c>
      <c r="J1983" s="376" t="s">
        <v>736</v>
      </c>
      <c r="K1983" s="345">
        <v>42928</v>
      </c>
      <c r="L1983" s="309" t="s">
        <v>30</v>
      </c>
    </row>
    <row r="1984" spans="1:12" ht="30">
      <c r="A1984" s="297" t="s">
        <v>24</v>
      </c>
      <c r="B1984" s="297" t="s">
        <v>25</v>
      </c>
      <c r="C1984" s="309" t="s">
        <v>3052</v>
      </c>
      <c r="D1984" s="309" t="s">
        <v>3054</v>
      </c>
      <c r="E1984" s="314" t="s">
        <v>28</v>
      </c>
      <c r="F1984" s="353" t="s">
        <v>433</v>
      </c>
      <c r="G1984" s="375" t="s">
        <v>30</v>
      </c>
      <c r="H1984" s="353" t="s">
        <v>31</v>
      </c>
      <c r="I1984" s="297" t="s">
        <v>24</v>
      </c>
      <c r="J1984" s="376" t="s">
        <v>736</v>
      </c>
      <c r="K1984" s="345">
        <v>42991</v>
      </c>
      <c r="L1984" s="309" t="s">
        <v>30</v>
      </c>
    </row>
    <row r="1985" spans="1:12" ht="45">
      <c r="A1985" s="297" t="s">
        <v>24</v>
      </c>
      <c r="B1985" s="297" t="s">
        <v>25</v>
      </c>
      <c r="C1985" s="333" t="s">
        <v>3055</v>
      </c>
      <c r="D1985" s="309" t="s">
        <v>3056</v>
      </c>
      <c r="E1985" s="309" t="s">
        <v>2519</v>
      </c>
      <c r="F1985" s="324" t="s">
        <v>29</v>
      </c>
      <c r="G1985" s="309" t="s">
        <v>2541</v>
      </c>
      <c r="H1985" s="309" t="s">
        <v>97</v>
      </c>
      <c r="I1985" s="297" t="s">
        <v>24</v>
      </c>
      <c r="J1985" s="309" t="s">
        <v>2542</v>
      </c>
      <c r="K1985" s="309" t="s">
        <v>3057</v>
      </c>
      <c r="L1985" s="309" t="s">
        <v>34</v>
      </c>
    </row>
    <row r="1986" spans="1:12" ht="30">
      <c r="A1986" s="297" t="s">
        <v>24</v>
      </c>
      <c r="B1986" s="297" t="s">
        <v>25</v>
      </c>
      <c r="C1986" s="309" t="s">
        <v>3058</v>
      </c>
      <c r="D1986" s="309" t="s">
        <v>3059</v>
      </c>
      <c r="E1986" s="309" t="s">
        <v>28</v>
      </c>
      <c r="F1986" s="324" t="s">
        <v>29</v>
      </c>
      <c r="G1986" s="309" t="s">
        <v>30</v>
      </c>
      <c r="H1986" s="309" t="s">
        <v>115</v>
      </c>
      <c r="I1986" s="297" t="s">
        <v>24</v>
      </c>
      <c r="J1986" s="309" t="s">
        <v>3060</v>
      </c>
      <c r="K1986" s="340">
        <v>43342</v>
      </c>
      <c r="L1986" s="309"/>
    </row>
    <row r="1987" spans="1:12" ht="30">
      <c r="A1987" s="297" t="s">
        <v>24</v>
      </c>
      <c r="B1987" s="297" t="s">
        <v>25</v>
      </c>
      <c r="C1987" s="343" t="s">
        <v>1246</v>
      </c>
      <c r="D1987" s="343" t="s">
        <v>2505</v>
      </c>
      <c r="E1987" s="343" t="s">
        <v>89</v>
      </c>
      <c r="F1987" s="344" t="s">
        <v>29</v>
      </c>
      <c r="G1987" s="343" t="s">
        <v>30</v>
      </c>
      <c r="H1987" s="343" t="s">
        <v>115</v>
      </c>
      <c r="I1987" s="297" t="s">
        <v>24</v>
      </c>
      <c r="J1987" s="343" t="s">
        <v>2506</v>
      </c>
      <c r="K1987" s="343">
        <v>2001</v>
      </c>
      <c r="L1987" s="343" t="s">
        <v>37</v>
      </c>
    </row>
    <row r="1988" spans="1:12" ht="60">
      <c r="A1988" s="297" t="s">
        <v>24</v>
      </c>
      <c r="B1988" s="297" t="s">
        <v>25</v>
      </c>
      <c r="C1988" s="324" t="s">
        <v>3061</v>
      </c>
      <c r="D1988" s="324" t="s">
        <v>3062</v>
      </c>
      <c r="E1988" s="309" t="s">
        <v>28</v>
      </c>
      <c r="F1988" s="324" t="s">
        <v>29</v>
      </c>
      <c r="G1988" s="309" t="s">
        <v>30</v>
      </c>
      <c r="H1988" s="309" t="s">
        <v>31</v>
      </c>
      <c r="I1988" s="297" t="s">
        <v>24</v>
      </c>
      <c r="J1988" s="309" t="s">
        <v>3063</v>
      </c>
      <c r="K1988" s="345">
        <v>43034</v>
      </c>
      <c r="L1988" s="309" t="s">
        <v>687</v>
      </c>
    </row>
    <row r="1989" spans="1:12" ht="30">
      <c r="A1989" s="297" t="s">
        <v>24</v>
      </c>
      <c r="B1989" s="297" t="s">
        <v>25</v>
      </c>
      <c r="C1989" s="309" t="s">
        <v>3064</v>
      </c>
      <c r="D1989" s="309" t="s">
        <v>3065</v>
      </c>
      <c r="E1989" s="309" t="s">
        <v>28</v>
      </c>
      <c r="F1989" s="324" t="s">
        <v>433</v>
      </c>
      <c r="G1989" s="309" t="s">
        <v>30</v>
      </c>
      <c r="H1989" s="309" t="s">
        <v>115</v>
      </c>
      <c r="I1989" s="297" t="s">
        <v>24</v>
      </c>
      <c r="J1989" s="309" t="s">
        <v>3066</v>
      </c>
      <c r="K1989" s="340">
        <v>43369</v>
      </c>
      <c r="L1989" s="309" t="s">
        <v>2642</v>
      </c>
    </row>
    <row r="1990" spans="1:12" ht="105">
      <c r="A1990" s="297" t="s">
        <v>24</v>
      </c>
      <c r="B1990" s="297" t="s">
        <v>25</v>
      </c>
      <c r="C1990" s="309" t="s">
        <v>577</v>
      </c>
      <c r="D1990" s="309" t="s">
        <v>578</v>
      </c>
      <c r="E1990" s="309" t="s">
        <v>465</v>
      </c>
      <c r="F1990" s="324" t="s">
        <v>29</v>
      </c>
      <c r="G1990" s="309" t="s">
        <v>579</v>
      </c>
      <c r="H1990" s="309" t="s">
        <v>115</v>
      </c>
      <c r="I1990" s="297" t="s">
        <v>24</v>
      </c>
      <c r="J1990" s="309" t="s">
        <v>122</v>
      </c>
      <c r="K1990" s="312">
        <v>42736</v>
      </c>
      <c r="L1990" s="309" t="s">
        <v>244</v>
      </c>
    </row>
    <row r="1991" spans="1:12" ht="135">
      <c r="A1991" s="297" t="s">
        <v>24</v>
      </c>
      <c r="B1991" s="297" t="s">
        <v>25</v>
      </c>
      <c r="C1991" s="309" t="s">
        <v>549</v>
      </c>
      <c r="D1991" s="309" t="s">
        <v>550</v>
      </c>
      <c r="E1991" s="309" t="s">
        <v>492</v>
      </c>
      <c r="F1991" s="324" t="s">
        <v>29</v>
      </c>
      <c r="G1991" s="309" t="s">
        <v>551</v>
      </c>
      <c r="H1991" s="309" t="s">
        <v>115</v>
      </c>
      <c r="I1991" s="297" t="s">
        <v>24</v>
      </c>
      <c r="J1991" s="309" t="s">
        <v>122</v>
      </c>
      <c r="K1991" s="312">
        <v>42736</v>
      </c>
      <c r="L1991" s="309" t="s">
        <v>34</v>
      </c>
    </row>
    <row r="1992" spans="1:12" ht="30">
      <c r="A1992" s="297" t="s">
        <v>24</v>
      </c>
      <c r="B1992" s="297" t="s">
        <v>25</v>
      </c>
      <c r="C1992" s="309" t="s">
        <v>627</v>
      </c>
      <c r="D1992" s="309" t="s">
        <v>628</v>
      </c>
      <c r="E1992" s="309" t="s">
        <v>465</v>
      </c>
      <c r="F1992" s="324" t="s">
        <v>29</v>
      </c>
      <c r="G1992" s="309" t="s">
        <v>114</v>
      </c>
      <c r="H1992" s="309" t="s">
        <v>97</v>
      </c>
      <c r="I1992" s="297" t="s">
        <v>24</v>
      </c>
      <c r="J1992" s="309" t="s">
        <v>122</v>
      </c>
      <c r="K1992" s="312">
        <v>42736</v>
      </c>
      <c r="L1992" s="309" t="s">
        <v>34</v>
      </c>
    </row>
    <row r="1993" spans="1:12" ht="60">
      <c r="A1993" s="297" t="s">
        <v>24</v>
      </c>
      <c r="B1993" s="297" t="s">
        <v>25</v>
      </c>
      <c r="C1993" s="333" t="s">
        <v>3067</v>
      </c>
      <c r="D1993" s="309" t="s">
        <v>3068</v>
      </c>
      <c r="E1993" s="309" t="s">
        <v>2519</v>
      </c>
      <c r="F1993" s="324" t="s">
        <v>29</v>
      </c>
      <c r="G1993" s="309" t="s">
        <v>2541</v>
      </c>
      <c r="H1993" s="309" t="s">
        <v>97</v>
      </c>
      <c r="I1993" s="297" t="s">
        <v>24</v>
      </c>
      <c r="J1993" s="309" t="s">
        <v>2542</v>
      </c>
      <c r="K1993" s="309" t="s">
        <v>2543</v>
      </c>
      <c r="L1993" s="309" t="s">
        <v>244</v>
      </c>
    </row>
    <row r="1994" spans="1:12" ht="60">
      <c r="A1994" s="297" t="s">
        <v>24</v>
      </c>
      <c r="B1994" s="297" t="s">
        <v>25</v>
      </c>
      <c r="C1994" s="309" t="s">
        <v>3069</v>
      </c>
      <c r="D1994" s="309" t="s">
        <v>3070</v>
      </c>
      <c r="E1994" s="309" t="s">
        <v>28</v>
      </c>
      <c r="F1994" s="324" t="s">
        <v>29</v>
      </c>
      <c r="G1994" s="309" t="s">
        <v>30</v>
      </c>
      <c r="H1994" s="309" t="s">
        <v>2538</v>
      </c>
      <c r="I1994" s="297" t="s">
        <v>24</v>
      </c>
      <c r="J1994" s="309" t="s">
        <v>669</v>
      </c>
      <c r="K1994" s="325" t="s">
        <v>3071</v>
      </c>
      <c r="L1994" s="309" t="s">
        <v>34</v>
      </c>
    </row>
    <row r="1995" spans="1:12" ht="45">
      <c r="A1995" s="297" t="s">
        <v>24</v>
      </c>
      <c r="B1995" s="297" t="s">
        <v>25</v>
      </c>
      <c r="C1995" s="314" t="s">
        <v>3072</v>
      </c>
      <c r="D1995" s="309" t="s">
        <v>3073</v>
      </c>
      <c r="E1995" s="309" t="s">
        <v>2519</v>
      </c>
      <c r="F1995" s="324" t="s">
        <v>29</v>
      </c>
      <c r="G1995" s="309" t="s">
        <v>2541</v>
      </c>
      <c r="H1995" s="309" t="s">
        <v>97</v>
      </c>
      <c r="I1995" s="297" t="s">
        <v>24</v>
      </c>
      <c r="J1995" s="309" t="s">
        <v>2542</v>
      </c>
      <c r="K1995" s="309" t="s">
        <v>3074</v>
      </c>
      <c r="L1995" s="309" t="s">
        <v>34</v>
      </c>
    </row>
    <row r="1996" spans="1:12" ht="45">
      <c r="A1996" s="297" t="s">
        <v>24</v>
      </c>
      <c r="B1996" s="297" t="s">
        <v>25</v>
      </c>
      <c r="C1996" s="314" t="s">
        <v>3075</v>
      </c>
      <c r="D1996" s="309" t="s">
        <v>3076</v>
      </c>
      <c r="E1996" s="309" t="s">
        <v>2519</v>
      </c>
      <c r="F1996" s="324" t="s">
        <v>29</v>
      </c>
      <c r="G1996" s="309" t="s">
        <v>2541</v>
      </c>
      <c r="H1996" s="309" t="s">
        <v>97</v>
      </c>
      <c r="I1996" s="297" t="s">
        <v>24</v>
      </c>
      <c r="J1996" s="309" t="s">
        <v>2542</v>
      </c>
      <c r="K1996" s="309" t="s">
        <v>3074</v>
      </c>
      <c r="L1996" s="309" t="s">
        <v>34</v>
      </c>
    </row>
    <row r="1997" spans="1:12" ht="60">
      <c r="A1997" s="297" t="s">
        <v>24</v>
      </c>
      <c r="B1997" s="297" t="s">
        <v>25</v>
      </c>
      <c r="C1997" s="309" t="s">
        <v>608</v>
      </c>
      <c r="D1997" s="309" t="s">
        <v>609</v>
      </c>
      <c r="E1997" s="309" t="s">
        <v>465</v>
      </c>
      <c r="F1997" s="324" t="s">
        <v>29</v>
      </c>
      <c r="G1997" s="309" t="s">
        <v>114</v>
      </c>
      <c r="H1997" s="309" t="s">
        <v>115</v>
      </c>
      <c r="I1997" s="297" t="s">
        <v>24</v>
      </c>
      <c r="J1997" s="309" t="s">
        <v>122</v>
      </c>
      <c r="K1997" s="312">
        <v>42736</v>
      </c>
      <c r="L1997" s="309" t="s">
        <v>34</v>
      </c>
    </row>
    <row r="1998" spans="1:12" ht="30">
      <c r="A1998" s="297" t="s">
        <v>24</v>
      </c>
      <c r="B1998" s="297" t="s">
        <v>25</v>
      </c>
      <c r="C1998" s="314" t="s">
        <v>3077</v>
      </c>
      <c r="D1998" s="314" t="s">
        <v>3078</v>
      </c>
      <c r="E1998" s="314"/>
      <c r="F1998" s="326" t="s">
        <v>29</v>
      </c>
      <c r="G1998" s="314" t="s">
        <v>2625</v>
      </c>
      <c r="H1998" s="314"/>
      <c r="I1998" s="297" t="s">
        <v>24</v>
      </c>
      <c r="J1998" s="314" t="s">
        <v>2626</v>
      </c>
      <c r="K1998" s="339" t="s">
        <v>2627</v>
      </c>
      <c r="L1998" s="314" t="s">
        <v>50</v>
      </c>
    </row>
    <row r="1999" spans="1:12" ht="30">
      <c r="A1999" s="297" t="s">
        <v>24</v>
      </c>
      <c r="B1999" s="297" t="s">
        <v>25</v>
      </c>
      <c r="C1999" s="309" t="s">
        <v>522</v>
      </c>
      <c r="D1999" s="309" t="s">
        <v>523</v>
      </c>
      <c r="E1999" s="309" t="s">
        <v>515</v>
      </c>
      <c r="F1999" s="324" t="s">
        <v>29</v>
      </c>
      <c r="G1999" s="309" t="s">
        <v>114</v>
      </c>
      <c r="H1999" s="309" t="s">
        <v>516</v>
      </c>
      <c r="I1999" s="297" t="s">
        <v>24</v>
      </c>
      <c r="J1999" s="309" t="s">
        <v>122</v>
      </c>
      <c r="K1999" s="312">
        <v>42736</v>
      </c>
      <c r="L1999" s="309" t="s">
        <v>517</v>
      </c>
    </row>
    <row r="2000" spans="1:12" ht="45">
      <c r="A2000" s="297" t="s">
        <v>24</v>
      </c>
      <c r="B2000" s="297" t="s">
        <v>25</v>
      </c>
      <c r="C2000" s="309" t="s">
        <v>3079</v>
      </c>
      <c r="D2000" s="309" t="s">
        <v>3080</v>
      </c>
      <c r="E2000" s="309" t="s">
        <v>28</v>
      </c>
      <c r="F2000" s="324" t="s">
        <v>29</v>
      </c>
      <c r="G2000" s="309" t="s">
        <v>30</v>
      </c>
      <c r="H2000" s="309" t="s">
        <v>31</v>
      </c>
      <c r="I2000" s="297" t="s">
        <v>24</v>
      </c>
      <c r="J2000" s="309" t="s">
        <v>669</v>
      </c>
      <c r="K2000" s="325">
        <v>42790</v>
      </c>
      <c r="L2000" s="309" t="s">
        <v>34</v>
      </c>
    </row>
    <row r="2001" spans="1:12" ht="30">
      <c r="A2001" s="297" t="s">
        <v>24</v>
      </c>
      <c r="B2001" s="297" t="s">
        <v>25</v>
      </c>
      <c r="C2001" s="343" t="s">
        <v>1086</v>
      </c>
      <c r="D2001" s="343" t="s">
        <v>3081</v>
      </c>
      <c r="E2001" s="343" t="s">
        <v>2820</v>
      </c>
      <c r="F2001" s="344" t="s">
        <v>29</v>
      </c>
      <c r="G2001" s="343" t="s">
        <v>30</v>
      </c>
      <c r="H2001" s="343" t="s">
        <v>97</v>
      </c>
      <c r="I2001" s="297" t="s">
        <v>24</v>
      </c>
      <c r="J2001" s="343" t="s">
        <v>2506</v>
      </c>
      <c r="K2001" s="343" t="s">
        <v>2989</v>
      </c>
      <c r="L2001" s="343" t="s">
        <v>37</v>
      </c>
    </row>
    <row r="2002" spans="1:12" ht="30">
      <c r="A2002" s="297" t="s">
        <v>24</v>
      </c>
      <c r="B2002" s="297" t="s">
        <v>25</v>
      </c>
      <c r="C2002" s="314" t="s">
        <v>3082</v>
      </c>
      <c r="D2002" s="314" t="s">
        <v>3083</v>
      </c>
      <c r="E2002" s="333" t="s">
        <v>515</v>
      </c>
      <c r="F2002" s="333" t="s">
        <v>851</v>
      </c>
      <c r="G2002" s="326" t="s">
        <v>30</v>
      </c>
      <c r="H2002" s="333" t="s">
        <v>115</v>
      </c>
      <c r="I2002" s="297" t="s">
        <v>24</v>
      </c>
      <c r="J2002" s="314" t="s">
        <v>2840</v>
      </c>
      <c r="K2002" s="377">
        <v>42745</v>
      </c>
      <c r="L2002" s="314" t="s">
        <v>93</v>
      </c>
    </row>
    <row r="2003" spans="1:12" ht="45">
      <c r="A2003" s="297" t="s">
        <v>24</v>
      </c>
      <c r="B2003" s="297" t="s">
        <v>25</v>
      </c>
      <c r="C2003" s="314" t="s">
        <v>3082</v>
      </c>
      <c r="D2003" s="314" t="s">
        <v>3084</v>
      </c>
      <c r="E2003" s="333" t="s">
        <v>515</v>
      </c>
      <c r="F2003" s="333" t="s">
        <v>851</v>
      </c>
      <c r="G2003" s="326" t="s">
        <v>30</v>
      </c>
      <c r="H2003" s="333" t="s">
        <v>115</v>
      </c>
      <c r="I2003" s="297" t="s">
        <v>24</v>
      </c>
      <c r="J2003" s="314" t="s">
        <v>2840</v>
      </c>
      <c r="K2003" s="377">
        <v>42789</v>
      </c>
      <c r="L2003" s="314" t="s">
        <v>93</v>
      </c>
    </row>
    <row r="2004" spans="1:12" ht="60">
      <c r="A2004" s="297" t="s">
        <v>24</v>
      </c>
      <c r="B2004" s="297" t="s">
        <v>25</v>
      </c>
      <c r="C2004" s="314" t="s">
        <v>3082</v>
      </c>
      <c r="D2004" s="314" t="s">
        <v>3085</v>
      </c>
      <c r="E2004" s="333" t="s">
        <v>515</v>
      </c>
      <c r="F2004" s="333" t="s">
        <v>851</v>
      </c>
      <c r="G2004" s="326" t="s">
        <v>30</v>
      </c>
      <c r="H2004" s="333" t="s">
        <v>115</v>
      </c>
      <c r="I2004" s="297" t="s">
        <v>24</v>
      </c>
      <c r="J2004" s="314" t="s">
        <v>2840</v>
      </c>
      <c r="K2004" s="377">
        <v>42795</v>
      </c>
      <c r="L2004" s="314" t="s">
        <v>93</v>
      </c>
    </row>
    <row r="2005" spans="1:12" ht="30">
      <c r="A2005" s="297" t="s">
        <v>24</v>
      </c>
      <c r="B2005" s="297" t="s">
        <v>25</v>
      </c>
      <c r="C2005" s="314" t="s">
        <v>3082</v>
      </c>
      <c r="D2005" s="314" t="s">
        <v>3086</v>
      </c>
      <c r="E2005" s="333" t="s">
        <v>515</v>
      </c>
      <c r="F2005" s="333" t="s">
        <v>851</v>
      </c>
      <c r="G2005" s="326" t="s">
        <v>30</v>
      </c>
      <c r="H2005" s="333" t="s">
        <v>115</v>
      </c>
      <c r="I2005" s="297" t="s">
        <v>24</v>
      </c>
      <c r="J2005" s="314" t="s">
        <v>2840</v>
      </c>
      <c r="K2005" s="377">
        <v>42801</v>
      </c>
      <c r="L2005" s="314" t="s">
        <v>93</v>
      </c>
    </row>
    <row r="2006" spans="1:12" ht="60">
      <c r="A2006" s="297" t="s">
        <v>24</v>
      </c>
      <c r="B2006" s="297" t="s">
        <v>25</v>
      </c>
      <c r="C2006" s="314" t="s">
        <v>3082</v>
      </c>
      <c r="D2006" s="314" t="s">
        <v>3087</v>
      </c>
      <c r="E2006" s="333" t="s">
        <v>515</v>
      </c>
      <c r="F2006" s="333" t="s">
        <v>851</v>
      </c>
      <c r="G2006" s="326" t="s">
        <v>30</v>
      </c>
      <c r="H2006" s="333" t="s">
        <v>115</v>
      </c>
      <c r="I2006" s="297" t="s">
        <v>24</v>
      </c>
      <c r="J2006" s="314" t="s">
        <v>2840</v>
      </c>
      <c r="K2006" s="377">
        <v>42804</v>
      </c>
      <c r="L2006" s="314" t="s">
        <v>93</v>
      </c>
    </row>
    <row r="2007" spans="1:12" ht="45">
      <c r="A2007" s="297" t="s">
        <v>24</v>
      </c>
      <c r="B2007" s="297" t="s">
        <v>25</v>
      </c>
      <c r="C2007" s="314" t="s">
        <v>3082</v>
      </c>
      <c r="D2007" s="314" t="s">
        <v>3088</v>
      </c>
      <c r="E2007" s="333" t="s">
        <v>515</v>
      </c>
      <c r="F2007" s="333" t="s">
        <v>851</v>
      </c>
      <c r="G2007" s="326" t="s">
        <v>30</v>
      </c>
      <c r="H2007" s="333" t="s">
        <v>115</v>
      </c>
      <c r="I2007" s="297" t="s">
        <v>24</v>
      </c>
      <c r="J2007" s="314" t="s">
        <v>2840</v>
      </c>
      <c r="K2007" s="377">
        <v>42811</v>
      </c>
      <c r="L2007" s="314" t="s">
        <v>93</v>
      </c>
    </row>
    <row r="2008" spans="1:12" ht="45">
      <c r="A2008" s="297" t="s">
        <v>24</v>
      </c>
      <c r="B2008" s="297" t="s">
        <v>25</v>
      </c>
      <c r="C2008" s="314" t="s">
        <v>3082</v>
      </c>
      <c r="D2008" s="314" t="s">
        <v>3089</v>
      </c>
      <c r="E2008" s="333" t="s">
        <v>515</v>
      </c>
      <c r="F2008" s="333" t="s">
        <v>851</v>
      </c>
      <c r="G2008" s="326" t="s">
        <v>30</v>
      </c>
      <c r="H2008" s="333" t="s">
        <v>115</v>
      </c>
      <c r="I2008" s="297" t="s">
        <v>24</v>
      </c>
      <c r="J2008" s="314" t="s">
        <v>2840</v>
      </c>
      <c r="K2008" s="377">
        <v>42816</v>
      </c>
      <c r="L2008" s="314" t="s">
        <v>93</v>
      </c>
    </row>
    <row r="2009" spans="1:12" ht="60">
      <c r="A2009" s="297" t="s">
        <v>24</v>
      </c>
      <c r="B2009" s="297" t="s">
        <v>25</v>
      </c>
      <c r="C2009" s="314" t="s">
        <v>3082</v>
      </c>
      <c r="D2009" s="314" t="s">
        <v>3090</v>
      </c>
      <c r="E2009" s="333" t="s">
        <v>515</v>
      </c>
      <c r="F2009" s="333" t="s">
        <v>851</v>
      </c>
      <c r="G2009" s="326" t="s">
        <v>30</v>
      </c>
      <c r="H2009" s="333" t="s">
        <v>115</v>
      </c>
      <c r="I2009" s="297" t="s">
        <v>24</v>
      </c>
      <c r="J2009" s="314" t="s">
        <v>2840</v>
      </c>
      <c r="K2009" s="377">
        <v>42857</v>
      </c>
      <c r="L2009" s="314" t="s">
        <v>93</v>
      </c>
    </row>
    <row r="2010" spans="1:12" ht="30">
      <c r="A2010" s="297" t="s">
        <v>24</v>
      </c>
      <c r="B2010" s="297" t="s">
        <v>25</v>
      </c>
      <c r="C2010" s="314" t="s">
        <v>3082</v>
      </c>
      <c r="D2010" s="314" t="s">
        <v>3091</v>
      </c>
      <c r="E2010" s="333" t="s">
        <v>515</v>
      </c>
      <c r="F2010" s="333" t="s">
        <v>851</v>
      </c>
      <c r="G2010" s="326" t="s">
        <v>30</v>
      </c>
      <c r="H2010" s="333" t="s">
        <v>115</v>
      </c>
      <c r="I2010" s="297" t="s">
        <v>24</v>
      </c>
      <c r="J2010" s="314" t="s">
        <v>2840</v>
      </c>
      <c r="K2010" s="377">
        <v>42859</v>
      </c>
      <c r="L2010" s="314" t="s">
        <v>93</v>
      </c>
    </row>
    <row r="2011" spans="1:12" ht="45">
      <c r="A2011" s="297" t="s">
        <v>24</v>
      </c>
      <c r="B2011" s="297" t="s">
        <v>25</v>
      </c>
      <c r="C2011" s="314" t="s">
        <v>3082</v>
      </c>
      <c r="D2011" s="314" t="s">
        <v>3092</v>
      </c>
      <c r="E2011" s="333" t="s">
        <v>515</v>
      </c>
      <c r="F2011" s="333" t="s">
        <v>851</v>
      </c>
      <c r="G2011" s="326" t="s">
        <v>30</v>
      </c>
      <c r="H2011" s="333" t="s">
        <v>115</v>
      </c>
      <c r="I2011" s="297" t="s">
        <v>24</v>
      </c>
      <c r="J2011" s="314" t="s">
        <v>2840</v>
      </c>
      <c r="K2011" s="377">
        <v>42865</v>
      </c>
      <c r="L2011" s="314" t="s">
        <v>93</v>
      </c>
    </row>
    <row r="2012" spans="1:12" ht="45">
      <c r="A2012" s="297" t="s">
        <v>24</v>
      </c>
      <c r="B2012" s="297" t="s">
        <v>25</v>
      </c>
      <c r="C2012" s="314" t="s">
        <v>3082</v>
      </c>
      <c r="D2012" s="314" t="s">
        <v>3093</v>
      </c>
      <c r="E2012" s="333" t="s">
        <v>515</v>
      </c>
      <c r="F2012" s="333" t="s">
        <v>851</v>
      </c>
      <c r="G2012" s="326" t="s">
        <v>30</v>
      </c>
      <c r="H2012" s="333" t="s">
        <v>115</v>
      </c>
      <c r="I2012" s="297" t="s">
        <v>24</v>
      </c>
      <c r="J2012" s="314" t="s">
        <v>2840</v>
      </c>
      <c r="K2012" s="377">
        <v>42865</v>
      </c>
      <c r="L2012" s="314" t="s">
        <v>93</v>
      </c>
    </row>
    <row r="2013" spans="1:12" ht="30">
      <c r="A2013" s="297" t="s">
        <v>24</v>
      </c>
      <c r="B2013" s="297" t="s">
        <v>25</v>
      </c>
      <c r="C2013" s="314" t="s">
        <v>3082</v>
      </c>
      <c r="D2013" s="314" t="s">
        <v>3094</v>
      </c>
      <c r="E2013" s="333" t="s">
        <v>515</v>
      </c>
      <c r="F2013" s="333" t="s">
        <v>851</v>
      </c>
      <c r="G2013" s="326" t="s">
        <v>30</v>
      </c>
      <c r="H2013" s="333" t="s">
        <v>115</v>
      </c>
      <c r="I2013" s="297" t="s">
        <v>24</v>
      </c>
      <c r="J2013" s="314" t="s">
        <v>2840</v>
      </c>
      <c r="K2013" s="336">
        <v>42745</v>
      </c>
      <c r="L2013" s="314" t="s">
        <v>93</v>
      </c>
    </row>
    <row r="2014" spans="1:12" ht="45">
      <c r="A2014" s="297" t="s">
        <v>24</v>
      </c>
      <c r="B2014" s="297" t="s">
        <v>25</v>
      </c>
      <c r="C2014" s="314" t="s">
        <v>3082</v>
      </c>
      <c r="D2014" s="314" t="s">
        <v>3095</v>
      </c>
      <c r="E2014" s="333" t="s">
        <v>515</v>
      </c>
      <c r="F2014" s="333" t="s">
        <v>851</v>
      </c>
      <c r="G2014" s="326" t="s">
        <v>30</v>
      </c>
      <c r="H2014" s="333" t="s">
        <v>115</v>
      </c>
      <c r="I2014" s="297" t="s">
        <v>24</v>
      </c>
      <c r="J2014" s="314" t="s">
        <v>2840</v>
      </c>
      <c r="K2014" s="377">
        <v>42865</v>
      </c>
      <c r="L2014" s="314" t="s">
        <v>93</v>
      </c>
    </row>
    <row r="2015" spans="1:12" ht="45">
      <c r="A2015" s="297" t="s">
        <v>24</v>
      </c>
      <c r="B2015" s="297" t="s">
        <v>25</v>
      </c>
      <c r="C2015" s="314" t="s">
        <v>3082</v>
      </c>
      <c r="D2015" s="314" t="s">
        <v>3096</v>
      </c>
      <c r="E2015" s="333" t="s">
        <v>515</v>
      </c>
      <c r="F2015" s="333" t="s">
        <v>851</v>
      </c>
      <c r="G2015" s="326" t="s">
        <v>30</v>
      </c>
      <c r="H2015" s="333" t="s">
        <v>115</v>
      </c>
      <c r="I2015" s="297" t="s">
        <v>24</v>
      </c>
      <c r="J2015" s="314" t="s">
        <v>2840</v>
      </c>
      <c r="K2015" s="377">
        <v>42865</v>
      </c>
      <c r="L2015" s="314" t="s">
        <v>93</v>
      </c>
    </row>
    <row r="2016" spans="1:12" ht="45">
      <c r="A2016" s="297" t="s">
        <v>24</v>
      </c>
      <c r="B2016" s="297" t="s">
        <v>25</v>
      </c>
      <c r="C2016" s="314" t="s">
        <v>3082</v>
      </c>
      <c r="D2016" s="314" t="s">
        <v>3097</v>
      </c>
      <c r="E2016" s="333" t="s">
        <v>515</v>
      </c>
      <c r="F2016" s="333" t="s">
        <v>851</v>
      </c>
      <c r="G2016" s="326" t="s">
        <v>30</v>
      </c>
      <c r="H2016" s="333" t="s">
        <v>115</v>
      </c>
      <c r="I2016" s="297" t="s">
        <v>24</v>
      </c>
      <c r="J2016" s="314" t="s">
        <v>2840</v>
      </c>
      <c r="K2016" s="377">
        <v>42865</v>
      </c>
      <c r="L2016" s="314" t="s">
        <v>93</v>
      </c>
    </row>
    <row r="2017" spans="1:12" ht="45">
      <c r="A2017" s="297" t="s">
        <v>24</v>
      </c>
      <c r="B2017" s="297" t="s">
        <v>25</v>
      </c>
      <c r="C2017" s="314" t="s">
        <v>3082</v>
      </c>
      <c r="D2017" s="314" t="s">
        <v>3098</v>
      </c>
      <c r="E2017" s="333" t="s">
        <v>515</v>
      </c>
      <c r="F2017" s="333" t="s">
        <v>851</v>
      </c>
      <c r="G2017" s="326" t="s">
        <v>30</v>
      </c>
      <c r="H2017" s="333" t="s">
        <v>115</v>
      </c>
      <c r="I2017" s="297" t="s">
        <v>24</v>
      </c>
      <c r="J2017" s="314" t="s">
        <v>2840</v>
      </c>
      <c r="K2017" s="377">
        <v>42865</v>
      </c>
      <c r="L2017" s="314" t="s">
        <v>93</v>
      </c>
    </row>
    <row r="2018" spans="1:12" ht="30">
      <c r="A2018" s="297" t="s">
        <v>24</v>
      </c>
      <c r="B2018" s="297" t="s">
        <v>25</v>
      </c>
      <c r="C2018" s="314" t="s">
        <v>3082</v>
      </c>
      <c r="D2018" s="314" t="s">
        <v>3099</v>
      </c>
      <c r="E2018" s="333" t="s">
        <v>515</v>
      </c>
      <c r="F2018" s="333" t="s">
        <v>851</v>
      </c>
      <c r="G2018" s="326" t="s">
        <v>30</v>
      </c>
      <c r="H2018" s="333" t="s">
        <v>115</v>
      </c>
      <c r="I2018" s="297" t="s">
        <v>24</v>
      </c>
      <c r="J2018" s="314" t="s">
        <v>2840</v>
      </c>
      <c r="K2018" s="377">
        <v>42865</v>
      </c>
      <c r="L2018" s="314" t="s">
        <v>93</v>
      </c>
    </row>
    <row r="2019" spans="1:12" ht="30">
      <c r="A2019" s="297" t="s">
        <v>24</v>
      </c>
      <c r="B2019" s="297" t="s">
        <v>25</v>
      </c>
      <c r="C2019" s="314" t="s">
        <v>3082</v>
      </c>
      <c r="D2019" s="378" t="s">
        <v>3100</v>
      </c>
      <c r="E2019" s="333" t="s">
        <v>515</v>
      </c>
      <c r="F2019" s="333" t="s">
        <v>851</v>
      </c>
      <c r="G2019" s="326" t="s">
        <v>30</v>
      </c>
      <c r="H2019" s="333" t="s">
        <v>115</v>
      </c>
      <c r="I2019" s="297" t="s">
        <v>24</v>
      </c>
      <c r="J2019" s="314" t="s">
        <v>2840</v>
      </c>
      <c r="K2019" s="377">
        <v>42865</v>
      </c>
      <c r="L2019" s="314" t="s">
        <v>93</v>
      </c>
    </row>
    <row r="2020" spans="1:12" ht="30">
      <c r="A2020" s="297" t="s">
        <v>24</v>
      </c>
      <c r="B2020" s="297" t="s">
        <v>25</v>
      </c>
      <c r="C2020" s="314" t="s">
        <v>3082</v>
      </c>
      <c r="D2020" s="314" t="s">
        <v>3101</v>
      </c>
      <c r="E2020" s="333" t="s">
        <v>515</v>
      </c>
      <c r="F2020" s="333" t="s">
        <v>851</v>
      </c>
      <c r="G2020" s="326" t="s">
        <v>30</v>
      </c>
      <c r="H2020" s="333" t="s">
        <v>115</v>
      </c>
      <c r="I2020" s="297" t="s">
        <v>24</v>
      </c>
      <c r="J2020" s="314" t="s">
        <v>2840</v>
      </c>
      <c r="K2020" s="377">
        <v>42866</v>
      </c>
      <c r="L2020" s="314" t="s">
        <v>93</v>
      </c>
    </row>
    <row r="2021" spans="1:12" ht="60">
      <c r="A2021" s="297" t="s">
        <v>24</v>
      </c>
      <c r="B2021" s="297" t="s">
        <v>25</v>
      </c>
      <c r="C2021" s="314" t="s">
        <v>3082</v>
      </c>
      <c r="D2021" s="314" t="s">
        <v>3102</v>
      </c>
      <c r="E2021" s="333" t="s">
        <v>515</v>
      </c>
      <c r="F2021" s="333" t="s">
        <v>851</v>
      </c>
      <c r="G2021" s="326" t="s">
        <v>30</v>
      </c>
      <c r="H2021" s="333" t="s">
        <v>115</v>
      </c>
      <c r="I2021" s="297" t="s">
        <v>24</v>
      </c>
      <c r="J2021" s="314" t="s">
        <v>2840</v>
      </c>
      <c r="K2021" s="377">
        <v>42866</v>
      </c>
      <c r="L2021" s="314" t="s">
        <v>93</v>
      </c>
    </row>
    <row r="2022" spans="1:12" ht="30">
      <c r="A2022" s="297" t="s">
        <v>24</v>
      </c>
      <c r="B2022" s="297" t="s">
        <v>25</v>
      </c>
      <c r="C2022" s="314" t="s">
        <v>3082</v>
      </c>
      <c r="D2022" s="314" t="s">
        <v>3103</v>
      </c>
      <c r="E2022" s="333" t="s">
        <v>515</v>
      </c>
      <c r="F2022" s="333" t="s">
        <v>851</v>
      </c>
      <c r="G2022" s="326" t="s">
        <v>30</v>
      </c>
      <c r="H2022" s="333" t="s">
        <v>115</v>
      </c>
      <c r="I2022" s="297" t="s">
        <v>24</v>
      </c>
      <c r="J2022" s="314" t="s">
        <v>2840</v>
      </c>
      <c r="K2022" s="377">
        <v>42880</v>
      </c>
      <c r="L2022" s="314" t="s">
        <v>93</v>
      </c>
    </row>
    <row r="2023" spans="1:12" ht="30">
      <c r="A2023" s="297" t="s">
        <v>24</v>
      </c>
      <c r="B2023" s="297" t="s">
        <v>25</v>
      </c>
      <c r="C2023" s="314" t="s">
        <v>3082</v>
      </c>
      <c r="D2023" s="314" t="s">
        <v>3104</v>
      </c>
      <c r="E2023" s="333" t="s">
        <v>515</v>
      </c>
      <c r="F2023" s="333" t="s">
        <v>851</v>
      </c>
      <c r="G2023" s="326" t="s">
        <v>30</v>
      </c>
      <c r="H2023" s="333" t="s">
        <v>115</v>
      </c>
      <c r="I2023" s="297" t="s">
        <v>24</v>
      </c>
      <c r="J2023" s="314" t="s">
        <v>2840</v>
      </c>
      <c r="K2023" s="377">
        <v>42887</v>
      </c>
      <c r="L2023" s="314" t="s">
        <v>93</v>
      </c>
    </row>
    <row r="2024" spans="1:12" ht="30">
      <c r="A2024" s="297" t="s">
        <v>24</v>
      </c>
      <c r="B2024" s="297" t="s">
        <v>25</v>
      </c>
      <c r="C2024" s="314" t="s">
        <v>3082</v>
      </c>
      <c r="D2024" s="314" t="s">
        <v>3105</v>
      </c>
      <c r="E2024" s="333" t="s">
        <v>515</v>
      </c>
      <c r="F2024" s="333" t="s">
        <v>851</v>
      </c>
      <c r="G2024" s="326" t="s">
        <v>30</v>
      </c>
      <c r="H2024" s="333" t="s">
        <v>115</v>
      </c>
      <c r="I2024" s="297" t="s">
        <v>24</v>
      </c>
      <c r="J2024" s="314" t="s">
        <v>2840</v>
      </c>
      <c r="K2024" s="379">
        <v>42748</v>
      </c>
      <c r="L2024" s="314" t="s">
        <v>93</v>
      </c>
    </row>
    <row r="2025" spans="1:12" ht="30">
      <c r="A2025" s="297" t="s">
        <v>24</v>
      </c>
      <c r="B2025" s="297" t="s">
        <v>25</v>
      </c>
      <c r="C2025" s="314" t="s">
        <v>3082</v>
      </c>
      <c r="D2025" s="314" t="s">
        <v>3106</v>
      </c>
      <c r="E2025" s="333" t="s">
        <v>515</v>
      </c>
      <c r="F2025" s="333" t="s">
        <v>851</v>
      </c>
      <c r="G2025" s="326" t="s">
        <v>30</v>
      </c>
      <c r="H2025" s="333" t="s">
        <v>115</v>
      </c>
      <c r="I2025" s="297" t="s">
        <v>24</v>
      </c>
      <c r="J2025" s="314" t="s">
        <v>2840</v>
      </c>
      <c r="K2025" s="377">
        <v>42887</v>
      </c>
      <c r="L2025" s="314" t="s">
        <v>93</v>
      </c>
    </row>
    <row r="2026" spans="1:12" ht="30">
      <c r="A2026" s="297" t="s">
        <v>24</v>
      </c>
      <c r="B2026" s="297" t="s">
        <v>25</v>
      </c>
      <c r="C2026" s="314" t="s">
        <v>3082</v>
      </c>
      <c r="D2026" s="314" t="s">
        <v>3107</v>
      </c>
      <c r="E2026" s="333" t="s">
        <v>515</v>
      </c>
      <c r="F2026" s="333" t="s">
        <v>851</v>
      </c>
      <c r="G2026" s="326" t="s">
        <v>30</v>
      </c>
      <c r="H2026" s="333" t="s">
        <v>115</v>
      </c>
      <c r="I2026" s="297" t="s">
        <v>24</v>
      </c>
      <c r="J2026" s="314" t="s">
        <v>2840</v>
      </c>
      <c r="K2026" s="377">
        <v>42888</v>
      </c>
      <c r="L2026" s="314" t="s">
        <v>93</v>
      </c>
    </row>
    <row r="2027" spans="1:12" ht="45">
      <c r="A2027" s="297" t="s">
        <v>24</v>
      </c>
      <c r="B2027" s="297" t="s">
        <v>25</v>
      </c>
      <c r="C2027" s="314" t="s">
        <v>3082</v>
      </c>
      <c r="D2027" s="314" t="s">
        <v>3108</v>
      </c>
      <c r="E2027" s="333" t="s">
        <v>515</v>
      </c>
      <c r="F2027" s="333" t="s">
        <v>851</v>
      </c>
      <c r="G2027" s="326" t="s">
        <v>30</v>
      </c>
      <c r="H2027" s="333" t="s">
        <v>115</v>
      </c>
      <c r="I2027" s="297" t="s">
        <v>24</v>
      </c>
      <c r="J2027" s="314" t="s">
        <v>2840</v>
      </c>
      <c r="K2027" s="377">
        <v>42893</v>
      </c>
      <c r="L2027" s="314" t="s">
        <v>93</v>
      </c>
    </row>
    <row r="2028" spans="1:12" ht="45">
      <c r="A2028" s="297" t="s">
        <v>24</v>
      </c>
      <c r="B2028" s="297" t="s">
        <v>25</v>
      </c>
      <c r="C2028" s="314" t="s">
        <v>3082</v>
      </c>
      <c r="D2028" s="314" t="s">
        <v>3109</v>
      </c>
      <c r="E2028" s="333" t="s">
        <v>515</v>
      </c>
      <c r="F2028" s="333" t="s">
        <v>851</v>
      </c>
      <c r="G2028" s="326" t="s">
        <v>30</v>
      </c>
      <c r="H2028" s="333" t="s">
        <v>115</v>
      </c>
      <c r="I2028" s="297" t="s">
        <v>24</v>
      </c>
      <c r="J2028" s="314" t="s">
        <v>2840</v>
      </c>
      <c r="K2028" s="377">
        <v>42894</v>
      </c>
      <c r="L2028" s="314" t="s">
        <v>93</v>
      </c>
    </row>
    <row r="2029" spans="1:12" ht="45">
      <c r="A2029" s="297" t="s">
        <v>24</v>
      </c>
      <c r="B2029" s="297" t="s">
        <v>25</v>
      </c>
      <c r="C2029" s="314" t="s">
        <v>3082</v>
      </c>
      <c r="D2029" s="314" t="s">
        <v>3110</v>
      </c>
      <c r="E2029" s="333" t="s">
        <v>515</v>
      </c>
      <c r="F2029" s="333" t="s">
        <v>851</v>
      </c>
      <c r="G2029" s="326" t="s">
        <v>30</v>
      </c>
      <c r="H2029" s="333" t="s">
        <v>115</v>
      </c>
      <c r="I2029" s="297" t="s">
        <v>24</v>
      </c>
      <c r="J2029" s="314" t="s">
        <v>2840</v>
      </c>
      <c r="K2029" s="377">
        <v>42894</v>
      </c>
      <c r="L2029" s="314" t="s">
        <v>93</v>
      </c>
    </row>
    <row r="2030" spans="1:12" ht="30">
      <c r="A2030" s="297" t="s">
        <v>24</v>
      </c>
      <c r="B2030" s="297" t="s">
        <v>25</v>
      </c>
      <c r="C2030" s="314" t="s">
        <v>3082</v>
      </c>
      <c r="D2030" s="314" t="s">
        <v>3111</v>
      </c>
      <c r="E2030" s="333" t="s">
        <v>515</v>
      </c>
      <c r="F2030" s="333" t="s">
        <v>851</v>
      </c>
      <c r="G2030" s="326" t="s">
        <v>30</v>
      </c>
      <c r="H2030" s="333" t="s">
        <v>115</v>
      </c>
      <c r="I2030" s="297" t="s">
        <v>24</v>
      </c>
      <c r="J2030" s="314" t="s">
        <v>2840</v>
      </c>
      <c r="K2030" s="377">
        <v>42901</v>
      </c>
      <c r="L2030" s="314" t="s">
        <v>93</v>
      </c>
    </row>
    <row r="2031" spans="1:12" ht="45">
      <c r="A2031" s="297" t="s">
        <v>24</v>
      </c>
      <c r="B2031" s="297" t="s">
        <v>25</v>
      </c>
      <c r="C2031" s="314" t="s">
        <v>3082</v>
      </c>
      <c r="D2031" s="314" t="s">
        <v>3112</v>
      </c>
      <c r="E2031" s="333" t="s">
        <v>515</v>
      </c>
      <c r="F2031" s="333" t="s">
        <v>851</v>
      </c>
      <c r="G2031" s="326" t="s">
        <v>30</v>
      </c>
      <c r="H2031" s="333" t="s">
        <v>115</v>
      </c>
      <c r="I2031" s="297" t="s">
        <v>24</v>
      </c>
      <c r="J2031" s="314" t="s">
        <v>2840</v>
      </c>
      <c r="K2031" s="377">
        <v>42906</v>
      </c>
      <c r="L2031" s="314" t="s">
        <v>93</v>
      </c>
    </row>
    <row r="2032" spans="1:12" ht="45">
      <c r="A2032" s="297" t="s">
        <v>24</v>
      </c>
      <c r="B2032" s="297" t="s">
        <v>25</v>
      </c>
      <c r="C2032" s="314" t="s">
        <v>3082</v>
      </c>
      <c r="D2032" s="314" t="s">
        <v>3113</v>
      </c>
      <c r="E2032" s="333" t="s">
        <v>515</v>
      </c>
      <c r="F2032" s="333" t="s">
        <v>851</v>
      </c>
      <c r="G2032" s="326" t="s">
        <v>30</v>
      </c>
      <c r="H2032" s="333" t="s">
        <v>115</v>
      </c>
      <c r="I2032" s="297" t="s">
        <v>24</v>
      </c>
      <c r="J2032" s="314" t="s">
        <v>2840</v>
      </c>
      <c r="K2032" s="377">
        <v>42906</v>
      </c>
      <c r="L2032" s="314" t="s">
        <v>93</v>
      </c>
    </row>
    <row r="2033" spans="1:12" ht="45">
      <c r="A2033" s="297" t="s">
        <v>24</v>
      </c>
      <c r="B2033" s="297" t="s">
        <v>25</v>
      </c>
      <c r="C2033" s="314" t="s">
        <v>3082</v>
      </c>
      <c r="D2033" s="314" t="s">
        <v>3114</v>
      </c>
      <c r="E2033" s="333" t="s">
        <v>515</v>
      </c>
      <c r="F2033" s="333" t="s">
        <v>851</v>
      </c>
      <c r="G2033" s="326" t="s">
        <v>30</v>
      </c>
      <c r="H2033" s="333" t="s">
        <v>115</v>
      </c>
      <c r="I2033" s="297" t="s">
        <v>24</v>
      </c>
      <c r="J2033" s="314" t="s">
        <v>2840</v>
      </c>
      <c r="K2033" s="377">
        <v>42906</v>
      </c>
      <c r="L2033" s="314" t="s">
        <v>93</v>
      </c>
    </row>
    <row r="2034" spans="1:12" ht="45">
      <c r="A2034" s="297" t="s">
        <v>24</v>
      </c>
      <c r="B2034" s="297" t="s">
        <v>25</v>
      </c>
      <c r="C2034" s="314" t="s">
        <v>3082</v>
      </c>
      <c r="D2034" s="314" t="s">
        <v>3115</v>
      </c>
      <c r="E2034" s="333" t="s">
        <v>515</v>
      </c>
      <c r="F2034" s="333" t="s">
        <v>851</v>
      </c>
      <c r="G2034" s="326" t="s">
        <v>30</v>
      </c>
      <c r="H2034" s="333" t="s">
        <v>115</v>
      </c>
      <c r="I2034" s="297" t="s">
        <v>24</v>
      </c>
      <c r="J2034" s="314" t="s">
        <v>2840</v>
      </c>
      <c r="K2034" s="377">
        <v>42906</v>
      </c>
      <c r="L2034" s="314" t="s">
        <v>93</v>
      </c>
    </row>
    <row r="2035" spans="1:12" ht="30">
      <c r="A2035" s="297" t="s">
        <v>24</v>
      </c>
      <c r="B2035" s="297" t="s">
        <v>25</v>
      </c>
      <c r="C2035" s="314" t="s">
        <v>3082</v>
      </c>
      <c r="D2035" s="314" t="s">
        <v>3116</v>
      </c>
      <c r="E2035" s="333" t="s">
        <v>515</v>
      </c>
      <c r="F2035" s="333" t="s">
        <v>851</v>
      </c>
      <c r="G2035" s="326" t="s">
        <v>30</v>
      </c>
      <c r="H2035" s="333" t="s">
        <v>115</v>
      </c>
      <c r="I2035" s="297" t="s">
        <v>24</v>
      </c>
      <c r="J2035" s="314" t="s">
        <v>2840</v>
      </c>
      <c r="K2035" s="377">
        <v>42752</v>
      </c>
      <c r="L2035" s="314" t="s">
        <v>93</v>
      </c>
    </row>
    <row r="2036" spans="1:12" ht="30">
      <c r="A2036" s="297" t="s">
        <v>24</v>
      </c>
      <c r="B2036" s="297" t="s">
        <v>25</v>
      </c>
      <c r="C2036" s="314" t="s">
        <v>3082</v>
      </c>
      <c r="D2036" s="314" t="s">
        <v>3117</v>
      </c>
      <c r="E2036" s="333" t="s">
        <v>515</v>
      </c>
      <c r="F2036" s="333" t="s">
        <v>851</v>
      </c>
      <c r="G2036" s="326" t="s">
        <v>30</v>
      </c>
      <c r="H2036" s="333" t="s">
        <v>115</v>
      </c>
      <c r="I2036" s="297" t="s">
        <v>24</v>
      </c>
      <c r="J2036" s="314" t="s">
        <v>2840</v>
      </c>
      <c r="K2036" s="377">
        <v>42914</v>
      </c>
      <c r="L2036" s="314" t="s">
        <v>93</v>
      </c>
    </row>
    <row r="2037" spans="1:12" ht="60">
      <c r="A2037" s="297" t="s">
        <v>24</v>
      </c>
      <c r="B2037" s="297" t="s">
        <v>25</v>
      </c>
      <c r="C2037" s="314" t="s">
        <v>3082</v>
      </c>
      <c r="D2037" s="314" t="s">
        <v>3118</v>
      </c>
      <c r="E2037" s="333" t="s">
        <v>515</v>
      </c>
      <c r="F2037" s="333" t="s">
        <v>851</v>
      </c>
      <c r="G2037" s="326" t="s">
        <v>30</v>
      </c>
      <c r="H2037" s="333" t="s">
        <v>115</v>
      </c>
      <c r="I2037" s="297" t="s">
        <v>24</v>
      </c>
      <c r="J2037" s="314" t="s">
        <v>2840</v>
      </c>
      <c r="K2037" s="377">
        <v>42923</v>
      </c>
      <c r="L2037" s="314" t="s">
        <v>93</v>
      </c>
    </row>
    <row r="2038" spans="1:12" ht="45">
      <c r="A2038" s="297" t="s">
        <v>24</v>
      </c>
      <c r="B2038" s="297" t="s">
        <v>25</v>
      </c>
      <c r="C2038" s="314" t="s">
        <v>3082</v>
      </c>
      <c r="D2038" s="314" t="s">
        <v>3119</v>
      </c>
      <c r="E2038" s="333" t="s">
        <v>515</v>
      </c>
      <c r="F2038" s="333" t="s">
        <v>851</v>
      </c>
      <c r="G2038" s="326" t="s">
        <v>30</v>
      </c>
      <c r="H2038" s="333" t="s">
        <v>115</v>
      </c>
      <c r="I2038" s="297" t="s">
        <v>24</v>
      </c>
      <c r="J2038" s="314" t="s">
        <v>2840</v>
      </c>
      <c r="K2038" s="377">
        <v>42923</v>
      </c>
      <c r="L2038" s="314" t="s">
        <v>93</v>
      </c>
    </row>
    <row r="2039" spans="1:12" ht="30">
      <c r="A2039" s="297" t="s">
        <v>24</v>
      </c>
      <c r="B2039" s="297" t="s">
        <v>25</v>
      </c>
      <c r="C2039" s="314" t="s">
        <v>3082</v>
      </c>
      <c r="D2039" s="314" t="s">
        <v>3120</v>
      </c>
      <c r="E2039" s="333" t="s">
        <v>515</v>
      </c>
      <c r="F2039" s="333" t="s">
        <v>851</v>
      </c>
      <c r="G2039" s="326" t="s">
        <v>30</v>
      </c>
      <c r="H2039" s="333" t="s">
        <v>115</v>
      </c>
      <c r="I2039" s="297" t="s">
        <v>24</v>
      </c>
      <c r="J2039" s="314" t="s">
        <v>2840</v>
      </c>
      <c r="K2039" s="377">
        <v>42927</v>
      </c>
      <c r="L2039" s="314" t="s">
        <v>93</v>
      </c>
    </row>
    <row r="2040" spans="1:12" ht="30">
      <c r="A2040" s="297" t="s">
        <v>24</v>
      </c>
      <c r="B2040" s="297" t="s">
        <v>25</v>
      </c>
      <c r="C2040" s="314" t="s">
        <v>3082</v>
      </c>
      <c r="D2040" s="314" t="s">
        <v>3121</v>
      </c>
      <c r="E2040" s="333" t="s">
        <v>515</v>
      </c>
      <c r="F2040" s="333" t="s">
        <v>851</v>
      </c>
      <c r="G2040" s="326" t="s">
        <v>30</v>
      </c>
      <c r="H2040" s="333" t="s">
        <v>115</v>
      </c>
      <c r="I2040" s="297" t="s">
        <v>24</v>
      </c>
      <c r="J2040" s="314" t="s">
        <v>2840</v>
      </c>
      <c r="K2040" s="377">
        <v>42927</v>
      </c>
      <c r="L2040" s="314" t="s">
        <v>93</v>
      </c>
    </row>
    <row r="2041" spans="1:12" ht="60">
      <c r="A2041" s="297" t="s">
        <v>24</v>
      </c>
      <c r="B2041" s="297" t="s">
        <v>25</v>
      </c>
      <c r="C2041" s="314" t="s">
        <v>3082</v>
      </c>
      <c r="D2041" s="314" t="s">
        <v>3122</v>
      </c>
      <c r="E2041" s="333" t="s">
        <v>515</v>
      </c>
      <c r="F2041" s="333" t="s">
        <v>851</v>
      </c>
      <c r="G2041" s="326" t="s">
        <v>30</v>
      </c>
      <c r="H2041" s="333" t="s">
        <v>115</v>
      </c>
      <c r="I2041" s="297" t="s">
        <v>24</v>
      </c>
      <c r="J2041" s="314" t="s">
        <v>2840</v>
      </c>
      <c r="K2041" s="377">
        <v>42927</v>
      </c>
      <c r="L2041" s="314" t="s">
        <v>93</v>
      </c>
    </row>
    <row r="2042" spans="1:12" ht="45">
      <c r="A2042" s="297" t="s">
        <v>24</v>
      </c>
      <c r="B2042" s="297" t="s">
        <v>25</v>
      </c>
      <c r="C2042" s="314" t="s">
        <v>3082</v>
      </c>
      <c r="D2042" s="314" t="s">
        <v>3123</v>
      </c>
      <c r="E2042" s="333" t="s">
        <v>515</v>
      </c>
      <c r="F2042" s="333" t="s">
        <v>851</v>
      </c>
      <c r="G2042" s="326" t="s">
        <v>30</v>
      </c>
      <c r="H2042" s="333" t="s">
        <v>115</v>
      </c>
      <c r="I2042" s="297" t="s">
        <v>24</v>
      </c>
      <c r="J2042" s="314" t="s">
        <v>2840</v>
      </c>
      <c r="K2042" s="377">
        <v>42929</v>
      </c>
      <c r="L2042" s="314" t="s">
        <v>93</v>
      </c>
    </row>
    <row r="2043" spans="1:12" ht="30">
      <c r="A2043" s="297" t="s">
        <v>24</v>
      </c>
      <c r="B2043" s="297" t="s">
        <v>25</v>
      </c>
      <c r="C2043" s="314" t="s">
        <v>3082</v>
      </c>
      <c r="D2043" s="314" t="s">
        <v>3124</v>
      </c>
      <c r="E2043" s="333" t="s">
        <v>515</v>
      </c>
      <c r="F2043" s="333" t="s">
        <v>851</v>
      </c>
      <c r="G2043" s="326" t="s">
        <v>30</v>
      </c>
      <c r="H2043" s="333" t="s">
        <v>115</v>
      </c>
      <c r="I2043" s="297" t="s">
        <v>24</v>
      </c>
      <c r="J2043" s="314" t="s">
        <v>2840</v>
      </c>
      <c r="K2043" s="377">
        <v>42936</v>
      </c>
      <c r="L2043" s="314" t="s">
        <v>93</v>
      </c>
    </row>
    <row r="2044" spans="1:12" ht="60">
      <c r="A2044" s="297" t="s">
        <v>24</v>
      </c>
      <c r="B2044" s="297" t="s">
        <v>25</v>
      </c>
      <c r="C2044" s="314" t="s">
        <v>3082</v>
      </c>
      <c r="D2044" s="314" t="s">
        <v>3125</v>
      </c>
      <c r="E2044" s="333" t="s">
        <v>515</v>
      </c>
      <c r="F2044" s="333" t="s">
        <v>851</v>
      </c>
      <c r="G2044" s="326" t="s">
        <v>30</v>
      </c>
      <c r="H2044" s="333" t="s">
        <v>115</v>
      </c>
      <c r="I2044" s="297" t="s">
        <v>24</v>
      </c>
      <c r="J2044" s="314" t="s">
        <v>2840</v>
      </c>
      <c r="K2044" s="377">
        <v>42950</v>
      </c>
      <c r="L2044" s="314" t="s">
        <v>93</v>
      </c>
    </row>
    <row r="2045" spans="1:12" ht="60">
      <c r="A2045" s="297" t="s">
        <v>24</v>
      </c>
      <c r="B2045" s="297" t="s">
        <v>25</v>
      </c>
      <c r="C2045" s="314" t="s">
        <v>3082</v>
      </c>
      <c r="D2045" s="314" t="s">
        <v>3126</v>
      </c>
      <c r="E2045" s="333" t="s">
        <v>515</v>
      </c>
      <c r="F2045" s="333" t="s">
        <v>851</v>
      </c>
      <c r="G2045" s="326" t="s">
        <v>30</v>
      </c>
      <c r="H2045" s="333" t="s">
        <v>115</v>
      </c>
      <c r="I2045" s="297" t="s">
        <v>24</v>
      </c>
      <c r="J2045" s="314" t="s">
        <v>2840</v>
      </c>
      <c r="K2045" s="377">
        <v>42752</v>
      </c>
      <c r="L2045" s="314" t="s">
        <v>93</v>
      </c>
    </row>
    <row r="2046" spans="1:12" ht="60">
      <c r="A2046" s="297" t="s">
        <v>24</v>
      </c>
      <c r="B2046" s="297" t="s">
        <v>25</v>
      </c>
      <c r="C2046" s="314" t="s">
        <v>3082</v>
      </c>
      <c r="D2046" s="314" t="s">
        <v>3127</v>
      </c>
      <c r="E2046" s="333" t="s">
        <v>515</v>
      </c>
      <c r="F2046" s="333" t="s">
        <v>851</v>
      </c>
      <c r="G2046" s="326" t="s">
        <v>30</v>
      </c>
      <c r="H2046" s="333" t="s">
        <v>115</v>
      </c>
      <c r="I2046" s="297" t="s">
        <v>24</v>
      </c>
      <c r="J2046" s="314" t="s">
        <v>2840</v>
      </c>
      <c r="K2046" s="377">
        <v>42962</v>
      </c>
      <c r="L2046" s="314" t="s">
        <v>93</v>
      </c>
    </row>
    <row r="2047" spans="1:12" ht="30">
      <c r="A2047" s="297" t="s">
        <v>24</v>
      </c>
      <c r="B2047" s="297" t="s">
        <v>25</v>
      </c>
      <c r="C2047" s="314" t="s">
        <v>3082</v>
      </c>
      <c r="D2047" s="314" t="s">
        <v>3128</v>
      </c>
      <c r="E2047" s="333" t="s">
        <v>515</v>
      </c>
      <c r="F2047" s="333" t="s">
        <v>851</v>
      </c>
      <c r="G2047" s="326" t="s">
        <v>30</v>
      </c>
      <c r="H2047" s="333" t="s">
        <v>115</v>
      </c>
      <c r="I2047" s="297" t="s">
        <v>24</v>
      </c>
      <c r="J2047" s="314" t="s">
        <v>2840</v>
      </c>
      <c r="K2047" s="377">
        <v>42969</v>
      </c>
      <c r="L2047" s="314" t="s">
        <v>93</v>
      </c>
    </row>
    <row r="2048" spans="1:12" ht="30">
      <c r="A2048" s="297" t="s">
        <v>24</v>
      </c>
      <c r="B2048" s="297" t="s">
        <v>25</v>
      </c>
      <c r="C2048" s="314" t="s">
        <v>3082</v>
      </c>
      <c r="D2048" s="314" t="s">
        <v>3129</v>
      </c>
      <c r="E2048" s="333" t="s">
        <v>515</v>
      </c>
      <c r="F2048" s="333" t="s">
        <v>851</v>
      </c>
      <c r="G2048" s="326" t="s">
        <v>30</v>
      </c>
      <c r="H2048" s="333" t="s">
        <v>115</v>
      </c>
      <c r="I2048" s="297" t="s">
        <v>24</v>
      </c>
      <c r="J2048" s="314" t="s">
        <v>2840</v>
      </c>
      <c r="K2048" s="377">
        <v>42998</v>
      </c>
      <c r="L2048" s="314" t="s">
        <v>93</v>
      </c>
    </row>
    <row r="2049" spans="1:12" ht="45">
      <c r="A2049" s="297" t="s">
        <v>24</v>
      </c>
      <c r="B2049" s="297" t="s">
        <v>25</v>
      </c>
      <c r="C2049" s="314" t="s">
        <v>3082</v>
      </c>
      <c r="D2049" s="314" t="s">
        <v>3130</v>
      </c>
      <c r="E2049" s="333" t="s">
        <v>515</v>
      </c>
      <c r="F2049" s="333" t="s">
        <v>851</v>
      </c>
      <c r="G2049" s="326" t="s">
        <v>30</v>
      </c>
      <c r="H2049" s="333" t="s">
        <v>115</v>
      </c>
      <c r="I2049" s="297" t="s">
        <v>24</v>
      </c>
      <c r="J2049" s="314" t="s">
        <v>2840</v>
      </c>
      <c r="K2049" s="377">
        <v>43004</v>
      </c>
      <c r="L2049" s="314" t="s">
        <v>93</v>
      </c>
    </row>
    <row r="2050" spans="1:12" ht="30">
      <c r="A2050" s="297" t="s">
        <v>24</v>
      </c>
      <c r="B2050" s="297" t="s">
        <v>25</v>
      </c>
      <c r="C2050" s="314" t="s">
        <v>3082</v>
      </c>
      <c r="D2050" s="314" t="s">
        <v>3131</v>
      </c>
      <c r="E2050" s="333" t="s">
        <v>515</v>
      </c>
      <c r="F2050" s="333" t="s">
        <v>851</v>
      </c>
      <c r="G2050" s="326" t="s">
        <v>30</v>
      </c>
      <c r="H2050" s="333" t="s">
        <v>115</v>
      </c>
      <c r="I2050" s="297" t="s">
        <v>24</v>
      </c>
      <c r="J2050" s="314" t="s">
        <v>2840</v>
      </c>
      <c r="K2050" s="377">
        <v>43004</v>
      </c>
      <c r="L2050" s="314" t="s">
        <v>93</v>
      </c>
    </row>
    <row r="2051" spans="1:12" ht="30">
      <c r="A2051" s="297" t="s">
        <v>24</v>
      </c>
      <c r="B2051" s="297" t="s">
        <v>25</v>
      </c>
      <c r="C2051" s="314" t="s">
        <v>3082</v>
      </c>
      <c r="D2051" s="314" t="s">
        <v>3132</v>
      </c>
      <c r="E2051" s="333" t="s">
        <v>515</v>
      </c>
      <c r="F2051" s="333" t="s">
        <v>851</v>
      </c>
      <c r="G2051" s="326" t="s">
        <v>30</v>
      </c>
      <c r="H2051" s="333" t="s">
        <v>115</v>
      </c>
      <c r="I2051" s="297" t="s">
        <v>24</v>
      </c>
      <c r="J2051" s="314" t="s">
        <v>2840</v>
      </c>
      <c r="K2051" s="377">
        <v>43018</v>
      </c>
      <c r="L2051" s="314" t="s">
        <v>93</v>
      </c>
    </row>
    <row r="2052" spans="1:12" ht="75">
      <c r="A2052" s="297" t="s">
        <v>24</v>
      </c>
      <c r="B2052" s="297" t="s">
        <v>25</v>
      </c>
      <c r="C2052" s="314" t="s">
        <v>3082</v>
      </c>
      <c r="D2052" s="314" t="s">
        <v>3133</v>
      </c>
      <c r="E2052" s="333" t="s">
        <v>515</v>
      </c>
      <c r="F2052" s="333" t="s">
        <v>851</v>
      </c>
      <c r="G2052" s="326" t="s">
        <v>30</v>
      </c>
      <c r="H2052" s="333" t="s">
        <v>115</v>
      </c>
      <c r="I2052" s="297" t="s">
        <v>24</v>
      </c>
      <c r="J2052" s="314" t="s">
        <v>2840</v>
      </c>
      <c r="K2052" s="377">
        <v>43018</v>
      </c>
      <c r="L2052" s="314" t="s">
        <v>93</v>
      </c>
    </row>
    <row r="2053" spans="1:12" ht="45">
      <c r="A2053" s="297" t="s">
        <v>24</v>
      </c>
      <c r="B2053" s="297" t="s">
        <v>25</v>
      </c>
      <c r="C2053" s="314" t="s">
        <v>3082</v>
      </c>
      <c r="D2053" s="314" t="s">
        <v>3134</v>
      </c>
      <c r="E2053" s="333" t="s">
        <v>515</v>
      </c>
      <c r="F2053" s="333" t="s">
        <v>851</v>
      </c>
      <c r="G2053" s="326" t="s">
        <v>30</v>
      </c>
      <c r="H2053" s="333" t="s">
        <v>115</v>
      </c>
      <c r="I2053" s="297" t="s">
        <v>24</v>
      </c>
      <c r="J2053" s="314" t="s">
        <v>2840</v>
      </c>
      <c r="K2053" s="379">
        <v>42744</v>
      </c>
      <c r="L2053" s="314" t="s">
        <v>93</v>
      </c>
    </row>
    <row r="2054" spans="1:12" ht="45">
      <c r="A2054" s="297" t="s">
        <v>24</v>
      </c>
      <c r="B2054" s="297" t="s">
        <v>25</v>
      </c>
      <c r="C2054" s="314" t="s">
        <v>3082</v>
      </c>
      <c r="D2054" s="314" t="s">
        <v>3135</v>
      </c>
      <c r="E2054" s="333" t="s">
        <v>515</v>
      </c>
      <c r="F2054" s="333" t="s">
        <v>851</v>
      </c>
      <c r="G2054" s="326" t="s">
        <v>30</v>
      </c>
      <c r="H2054" s="333" t="s">
        <v>115</v>
      </c>
      <c r="I2054" s="297" t="s">
        <v>24</v>
      </c>
      <c r="J2054" s="314" t="s">
        <v>2840</v>
      </c>
      <c r="K2054" s="379">
        <v>42759</v>
      </c>
      <c r="L2054" s="314" t="s">
        <v>93</v>
      </c>
    </row>
    <row r="2055" spans="1:12" ht="45">
      <c r="A2055" s="297" t="s">
        <v>24</v>
      </c>
      <c r="B2055" s="297" t="s">
        <v>25</v>
      </c>
      <c r="C2055" s="314" t="s">
        <v>3082</v>
      </c>
      <c r="D2055" s="314" t="s">
        <v>3136</v>
      </c>
      <c r="E2055" s="333" t="s">
        <v>515</v>
      </c>
      <c r="F2055" s="333" t="s">
        <v>851</v>
      </c>
      <c r="G2055" s="326" t="s">
        <v>30</v>
      </c>
      <c r="H2055" s="333" t="s">
        <v>115</v>
      </c>
      <c r="I2055" s="297" t="s">
        <v>24</v>
      </c>
      <c r="J2055" s="314" t="s">
        <v>2840</v>
      </c>
      <c r="K2055" s="379">
        <v>42759</v>
      </c>
      <c r="L2055" s="314" t="s">
        <v>93</v>
      </c>
    </row>
    <row r="2056" spans="1:12" ht="45">
      <c r="A2056" s="297" t="s">
        <v>24</v>
      </c>
      <c r="B2056" s="297" t="s">
        <v>25</v>
      </c>
      <c r="C2056" s="314" t="s">
        <v>3082</v>
      </c>
      <c r="D2056" s="314" t="s">
        <v>3137</v>
      </c>
      <c r="E2056" s="333" t="s">
        <v>515</v>
      </c>
      <c r="F2056" s="333" t="s">
        <v>851</v>
      </c>
      <c r="G2056" s="326" t="s">
        <v>30</v>
      </c>
      <c r="H2056" s="333" t="s">
        <v>115</v>
      </c>
      <c r="I2056" s="297" t="s">
        <v>24</v>
      </c>
      <c r="J2056" s="314" t="s">
        <v>2840</v>
      </c>
      <c r="K2056" s="377">
        <v>42789</v>
      </c>
      <c r="L2056" s="314" t="s">
        <v>93</v>
      </c>
    </row>
    <row r="2057" spans="1:12" ht="30">
      <c r="A2057" s="297" t="s">
        <v>24</v>
      </c>
      <c r="B2057" s="297" t="s">
        <v>25</v>
      </c>
      <c r="C2057" s="314" t="s">
        <v>3138</v>
      </c>
      <c r="D2057" s="314" t="s">
        <v>3139</v>
      </c>
      <c r="E2057" s="314" t="s">
        <v>1400</v>
      </c>
      <c r="F2057" s="326" t="s">
        <v>851</v>
      </c>
      <c r="G2057" s="314" t="s">
        <v>30</v>
      </c>
      <c r="H2057" s="314" t="s">
        <v>140</v>
      </c>
      <c r="I2057" s="297" t="s">
        <v>24</v>
      </c>
      <c r="J2057" s="314" t="s">
        <v>985</v>
      </c>
      <c r="K2057" s="314"/>
      <c r="L2057" s="314" t="s">
        <v>2554</v>
      </c>
    </row>
    <row r="2058" spans="1:12" ht="85.5">
      <c r="A2058" s="297" t="s">
        <v>24</v>
      </c>
      <c r="B2058" s="297" t="s">
        <v>25</v>
      </c>
      <c r="C2058" s="309" t="s">
        <v>436</v>
      </c>
      <c r="D2058" s="309" t="s">
        <v>437</v>
      </c>
      <c r="E2058" s="309" t="s">
        <v>438</v>
      </c>
      <c r="F2058" s="324" t="s">
        <v>47</v>
      </c>
      <c r="G2058" s="364" t="s">
        <v>439</v>
      </c>
      <c r="H2058" s="309" t="s">
        <v>265</v>
      </c>
      <c r="I2058" s="297" t="s">
        <v>24</v>
      </c>
      <c r="J2058" s="309" t="s">
        <v>122</v>
      </c>
      <c r="K2058" s="312">
        <v>42736</v>
      </c>
      <c r="L2058" s="309" t="s">
        <v>244</v>
      </c>
    </row>
    <row r="2059" spans="1:12" ht="99.75">
      <c r="A2059" s="297" t="s">
        <v>24</v>
      </c>
      <c r="B2059" s="297" t="s">
        <v>25</v>
      </c>
      <c r="C2059" s="309" t="s">
        <v>3140</v>
      </c>
      <c r="D2059" s="309" t="s">
        <v>82</v>
      </c>
      <c r="E2059" s="309" t="s">
        <v>587</v>
      </c>
      <c r="F2059" s="324" t="s">
        <v>47</v>
      </c>
      <c r="G2059" s="364" t="s">
        <v>3141</v>
      </c>
      <c r="H2059" s="309" t="s">
        <v>265</v>
      </c>
      <c r="I2059" s="297" t="s">
        <v>24</v>
      </c>
      <c r="J2059" s="309" t="s">
        <v>2638</v>
      </c>
      <c r="K2059" s="365">
        <v>42941</v>
      </c>
      <c r="L2059" s="309" t="s">
        <v>34</v>
      </c>
    </row>
    <row r="2060" spans="1:12" ht="30">
      <c r="A2060" s="297" t="s">
        <v>24</v>
      </c>
      <c r="B2060" s="297" t="s">
        <v>25</v>
      </c>
      <c r="C2060" s="314" t="s">
        <v>3142</v>
      </c>
      <c r="D2060" s="314" t="s">
        <v>3143</v>
      </c>
      <c r="E2060" s="333" t="s">
        <v>515</v>
      </c>
      <c r="F2060" s="333" t="s">
        <v>851</v>
      </c>
      <c r="G2060" s="326" t="s">
        <v>30</v>
      </c>
      <c r="H2060" s="333" t="s">
        <v>115</v>
      </c>
      <c r="I2060" s="297" t="s">
        <v>24</v>
      </c>
      <c r="J2060" s="314" t="s">
        <v>2840</v>
      </c>
      <c r="K2060" s="377">
        <v>42747</v>
      </c>
      <c r="L2060" s="314" t="s">
        <v>93</v>
      </c>
    </row>
    <row r="2061" spans="1:12" ht="30">
      <c r="A2061" s="297" t="s">
        <v>24</v>
      </c>
      <c r="B2061" s="297" t="s">
        <v>25</v>
      </c>
      <c r="C2061" s="314" t="s">
        <v>3142</v>
      </c>
      <c r="D2061" s="314" t="s">
        <v>3144</v>
      </c>
      <c r="E2061" s="333" t="s">
        <v>515</v>
      </c>
      <c r="F2061" s="333" t="s">
        <v>851</v>
      </c>
      <c r="G2061" s="326" t="s">
        <v>30</v>
      </c>
      <c r="H2061" s="333" t="s">
        <v>115</v>
      </c>
      <c r="I2061" s="297" t="s">
        <v>24</v>
      </c>
      <c r="J2061" s="314" t="s">
        <v>2840</v>
      </c>
      <c r="K2061" s="377">
        <v>42753</v>
      </c>
      <c r="L2061" s="314" t="s">
        <v>93</v>
      </c>
    </row>
    <row r="2062" spans="1:12" ht="30">
      <c r="A2062" s="297" t="s">
        <v>24</v>
      </c>
      <c r="B2062" s="297" t="s">
        <v>25</v>
      </c>
      <c r="C2062" s="314" t="s">
        <v>3142</v>
      </c>
      <c r="D2062" s="333" t="s">
        <v>3145</v>
      </c>
      <c r="E2062" s="333" t="s">
        <v>515</v>
      </c>
      <c r="F2062" s="333" t="s">
        <v>851</v>
      </c>
      <c r="G2062" s="326" t="s">
        <v>30</v>
      </c>
      <c r="H2062" s="333" t="s">
        <v>115</v>
      </c>
      <c r="I2062" s="297" t="s">
        <v>24</v>
      </c>
      <c r="J2062" s="314" t="s">
        <v>2840</v>
      </c>
      <c r="K2062" s="377">
        <v>42804</v>
      </c>
      <c r="L2062" s="314" t="s">
        <v>93</v>
      </c>
    </row>
    <row r="2063" spans="1:12" ht="30">
      <c r="A2063" s="297" t="s">
        <v>24</v>
      </c>
      <c r="B2063" s="297" t="s">
        <v>25</v>
      </c>
      <c r="C2063" s="314" t="s">
        <v>3142</v>
      </c>
      <c r="D2063" s="333" t="s">
        <v>3146</v>
      </c>
      <c r="E2063" s="333" t="s">
        <v>515</v>
      </c>
      <c r="F2063" s="333" t="s">
        <v>851</v>
      </c>
      <c r="G2063" s="326" t="s">
        <v>30</v>
      </c>
      <c r="H2063" s="333" t="s">
        <v>115</v>
      </c>
      <c r="I2063" s="297" t="s">
        <v>24</v>
      </c>
      <c r="J2063" s="314" t="s">
        <v>2840</v>
      </c>
      <c r="K2063" s="377">
        <v>42817</v>
      </c>
      <c r="L2063" s="314" t="s">
        <v>93</v>
      </c>
    </row>
    <row r="2064" spans="1:12" ht="30">
      <c r="A2064" s="297" t="s">
        <v>24</v>
      </c>
      <c r="B2064" s="297" t="s">
        <v>25</v>
      </c>
      <c r="C2064" s="314" t="s">
        <v>3142</v>
      </c>
      <c r="D2064" s="333" t="s">
        <v>3147</v>
      </c>
      <c r="E2064" s="333" t="s">
        <v>515</v>
      </c>
      <c r="F2064" s="333" t="s">
        <v>851</v>
      </c>
      <c r="G2064" s="326" t="s">
        <v>30</v>
      </c>
      <c r="H2064" s="333" t="s">
        <v>115</v>
      </c>
      <c r="I2064" s="297" t="s">
        <v>24</v>
      </c>
      <c r="J2064" s="314" t="s">
        <v>2840</v>
      </c>
      <c r="K2064" s="377">
        <v>42836</v>
      </c>
      <c r="L2064" s="314" t="s">
        <v>93</v>
      </c>
    </row>
    <row r="2065" spans="1:12" ht="30">
      <c r="A2065" s="297" t="s">
        <v>24</v>
      </c>
      <c r="B2065" s="297" t="s">
        <v>25</v>
      </c>
      <c r="C2065" s="314" t="s">
        <v>3142</v>
      </c>
      <c r="D2065" s="333" t="s">
        <v>3148</v>
      </c>
      <c r="E2065" s="333" t="s">
        <v>515</v>
      </c>
      <c r="F2065" s="333" t="s">
        <v>851</v>
      </c>
      <c r="G2065" s="326" t="s">
        <v>30</v>
      </c>
      <c r="H2065" s="333" t="s">
        <v>115</v>
      </c>
      <c r="I2065" s="297" t="s">
        <v>24</v>
      </c>
      <c r="J2065" s="314" t="s">
        <v>2840</v>
      </c>
      <c r="K2065" s="377">
        <v>2017</v>
      </c>
      <c r="L2065" s="314" t="s">
        <v>93</v>
      </c>
    </row>
    <row r="2066" spans="1:12" ht="45">
      <c r="A2066" s="297" t="s">
        <v>24</v>
      </c>
      <c r="B2066" s="297" t="s">
        <v>25</v>
      </c>
      <c r="C2066" s="314" t="s">
        <v>3142</v>
      </c>
      <c r="D2066" s="314" t="s">
        <v>3149</v>
      </c>
      <c r="E2066" s="333" t="s">
        <v>515</v>
      </c>
      <c r="F2066" s="333" t="s">
        <v>851</v>
      </c>
      <c r="G2066" s="326" t="s">
        <v>30</v>
      </c>
      <c r="H2066" s="333" t="s">
        <v>115</v>
      </c>
      <c r="I2066" s="297" t="s">
        <v>24</v>
      </c>
      <c r="J2066" s="314" t="s">
        <v>2840</v>
      </c>
      <c r="K2066" s="377">
        <v>42853</v>
      </c>
      <c r="L2066" s="314" t="s">
        <v>93</v>
      </c>
    </row>
    <row r="2067" spans="1:12" ht="45">
      <c r="A2067" s="297" t="s">
        <v>24</v>
      </c>
      <c r="B2067" s="297" t="s">
        <v>25</v>
      </c>
      <c r="C2067" s="314" t="s">
        <v>3142</v>
      </c>
      <c r="D2067" s="314" t="s">
        <v>3150</v>
      </c>
      <c r="E2067" s="333" t="s">
        <v>515</v>
      </c>
      <c r="F2067" s="333" t="s">
        <v>851</v>
      </c>
      <c r="G2067" s="326" t="s">
        <v>30</v>
      </c>
      <c r="H2067" s="333" t="s">
        <v>115</v>
      </c>
      <c r="I2067" s="297" t="s">
        <v>24</v>
      </c>
      <c r="J2067" s="314" t="s">
        <v>2840</v>
      </c>
      <c r="K2067" s="377">
        <v>42909</v>
      </c>
      <c r="L2067" s="314" t="s">
        <v>93</v>
      </c>
    </row>
    <row r="2068" spans="1:12" ht="45">
      <c r="A2068" s="297" t="s">
        <v>24</v>
      </c>
      <c r="B2068" s="297" t="s">
        <v>25</v>
      </c>
      <c r="C2068" s="314" t="s">
        <v>3142</v>
      </c>
      <c r="D2068" s="314" t="s">
        <v>3151</v>
      </c>
      <c r="E2068" s="333" t="s">
        <v>515</v>
      </c>
      <c r="F2068" s="333" t="s">
        <v>851</v>
      </c>
      <c r="G2068" s="326" t="s">
        <v>30</v>
      </c>
      <c r="H2068" s="333" t="s">
        <v>115</v>
      </c>
      <c r="I2068" s="297" t="s">
        <v>24</v>
      </c>
      <c r="J2068" s="314" t="s">
        <v>2840</v>
      </c>
      <c r="K2068" s="377">
        <v>42909</v>
      </c>
      <c r="L2068" s="314" t="s">
        <v>93</v>
      </c>
    </row>
    <row r="2069" spans="1:12" ht="30">
      <c r="A2069" s="297" t="s">
        <v>24</v>
      </c>
      <c r="B2069" s="297" t="s">
        <v>25</v>
      </c>
      <c r="C2069" s="314" t="s">
        <v>3142</v>
      </c>
      <c r="D2069" s="314" t="s">
        <v>3152</v>
      </c>
      <c r="E2069" s="333" t="s">
        <v>515</v>
      </c>
      <c r="F2069" s="333" t="s">
        <v>851</v>
      </c>
      <c r="G2069" s="326" t="s">
        <v>30</v>
      </c>
      <c r="H2069" s="333" t="s">
        <v>115</v>
      </c>
      <c r="I2069" s="297" t="s">
        <v>24</v>
      </c>
      <c r="J2069" s="314" t="s">
        <v>2840</v>
      </c>
      <c r="K2069" s="377">
        <v>42929</v>
      </c>
      <c r="L2069" s="314" t="s">
        <v>93</v>
      </c>
    </row>
    <row r="2070" spans="1:12" ht="45">
      <c r="A2070" s="297" t="s">
        <v>24</v>
      </c>
      <c r="B2070" s="297" t="s">
        <v>25</v>
      </c>
      <c r="C2070" s="314" t="s">
        <v>3142</v>
      </c>
      <c r="D2070" s="314" t="s">
        <v>3153</v>
      </c>
      <c r="E2070" s="333" t="s">
        <v>515</v>
      </c>
      <c r="F2070" s="333" t="s">
        <v>851</v>
      </c>
      <c r="G2070" s="326" t="s">
        <v>30</v>
      </c>
      <c r="H2070" s="333" t="s">
        <v>115</v>
      </c>
      <c r="I2070" s="297" t="s">
        <v>24</v>
      </c>
      <c r="J2070" s="314" t="s">
        <v>2840</v>
      </c>
      <c r="K2070" s="377">
        <v>42929</v>
      </c>
      <c r="L2070" s="314" t="s">
        <v>93</v>
      </c>
    </row>
    <row r="2071" spans="1:12" ht="30">
      <c r="A2071" s="297" t="s">
        <v>24</v>
      </c>
      <c r="B2071" s="297" t="s">
        <v>25</v>
      </c>
      <c r="C2071" s="314" t="s">
        <v>3142</v>
      </c>
      <c r="D2071" s="314" t="s">
        <v>3154</v>
      </c>
      <c r="E2071" s="333" t="s">
        <v>515</v>
      </c>
      <c r="F2071" s="333" t="s">
        <v>851</v>
      </c>
      <c r="G2071" s="326" t="s">
        <v>30</v>
      </c>
      <c r="H2071" s="333" t="s">
        <v>115</v>
      </c>
      <c r="I2071" s="297" t="s">
        <v>24</v>
      </c>
      <c r="J2071" s="314" t="s">
        <v>2840</v>
      </c>
      <c r="K2071" s="377">
        <v>42934</v>
      </c>
      <c r="L2071" s="314" t="s">
        <v>93</v>
      </c>
    </row>
    <row r="2072" spans="1:12" ht="30">
      <c r="A2072" s="297" t="s">
        <v>24</v>
      </c>
      <c r="B2072" s="297" t="s">
        <v>25</v>
      </c>
      <c r="C2072" s="314" t="s">
        <v>3142</v>
      </c>
      <c r="D2072" s="314" t="s">
        <v>3155</v>
      </c>
      <c r="E2072" s="333" t="s">
        <v>515</v>
      </c>
      <c r="F2072" s="333" t="s">
        <v>851</v>
      </c>
      <c r="G2072" s="326" t="s">
        <v>30</v>
      </c>
      <c r="H2072" s="333" t="s">
        <v>115</v>
      </c>
      <c r="I2072" s="297" t="s">
        <v>24</v>
      </c>
      <c r="J2072" s="314" t="s">
        <v>2840</v>
      </c>
      <c r="K2072" s="377">
        <v>42944</v>
      </c>
      <c r="L2072" s="314" t="s">
        <v>93</v>
      </c>
    </row>
    <row r="2073" spans="1:12" ht="45">
      <c r="A2073" s="297" t="s">
        <v>24</v>
      </c>
      <c r="B2073" s="297" t="s">
        <v>25</v>
      </c>
      <c r="C2073" s="314" t="s">
        <v>3142</v>
      </c>
      <c r="D2073" s="314" t="s">
        <v>3156</v>
      </c>
      <c r="E2073" s="333" t="s">
        <v>515</v>
      </c>
      <c r="F2073" s="333" t="s">
        <v>851</v>
      </c>
      <c r="G2073" s="326" t="s">
        <v>30</v>
      </c>
      <c r="H2073" s="333" t="s">
        <v>115</v>
      </c>
      <c r="I2073" s="297" t="s">
        <v>24</v>
      </c>
      <c r="J2073" s="314" t="s">
        <v>2840</v>
      </c>
      <c r="K2073" s="377">
        <v>42958</v>
      </c>
      <c r="L2073" s="314" t="s">
        <v>93</v>
      </c>
    </row>
    <row r="2074" spans="1:12" ht="45">
      <c r="A2074" s="297" t="s">
        <v>24</v>
      </c>
      <c r="B2074" s="297" t="s">
        <v>25</v>
      </c>
      <c r="C2074" s="314" t="s">
        <v>3142</v>
      </c>
      <c r="D2074" s="314" t="s">
        <v>3157</v>
      </c>
      <c r="E2074" s="333" t="s">
        <v>515</v>
      </c>
      <c r="F2074" s="380" t="s">
        <v>851</v>
      </c>
      <c r="G2074" s="326" t="s">
        <v>30</v>
      </c>
      <c r="H2074" s="380" t="s">
        <v>115</v>
      </c>
      <c r="I2074" s="297" t="s">
        <v>24</v>
      </c>
      <c r="J2074" s="314" t="s">
        <v>2840</v>
      </c>
      <c r="K2074" s="377">
        <v>42963</v>
      </c>
      <c r="L2074" s="314" t="s">
        <v>93</v>
      </c>
    </row>
    <row r="2075" spans="1:12" ht="45">
      <c r="A2075" s="297" t="s">
        <v>24</v>
      </c>
      <c r="B2075" s="297" t="s">
        <v>25</v>
      </c>
      <c r="C2075" s="314" t="s">
        <v>3142</v>
      </c>
      <c r="D2075" s="314" t="s">
        <v>3158</v>
      </c>
      <c r="E2075" s="333" t="s">
        <v>515</v>
      </c>
      <c r="F2075" s="380" t="s">
        <v>851</v>
      </c>
      <c r="G2075" s="326" t="s">
        <v>30</v>
      </c>
      <c r="H2075" s="380" t="s">
        <v>115</v>
      </c>
      <c r="I2075" s="297" t="s">
        <v>24</v>
      </c>
      <c r="J2075" s="314" t="s">
        <v>2840</v>
      </c>
      <c r="K2075" s="377">
        <v>42985</v>
      </c>
      <c r="L2075" s="314" t="s">
        <v>93</v>
      </c>
    </row>
    <row r="2076" spans="1:12" ht="75">
      <c r="A2076" s="297" t="s">
        <v>24</v>
      </c>
      <c r="B2076" s="297" t="s">
        <v>25</v>
      </c>
      <c r="C2076" s="314" t="s">
        <v>3142</v>
      </c>
      <c r="D2076" s="314" t="s">
        <v>3159</v>
      </c>
      <c r="E2076" s="333" t="s">
        <v>515</v>
      </c>
      <c r="F2076" s="380" t="s">
        <v>851</v>
      </c>
      <c r="G2076" s="326" t="s">
        <v>30</v>
      </c>
      <c r="H2076" s="380" t="s">
        <v>115</v>
      </c>
      <c r="I2076" s="297" t="s">
        <v>24</v>
      </c>
      <c r="J2076" s="314" t="s">
        <v>2840</v>
      </c>
      <c r="K2076" s="377">
        <v>42991</v>
      </c>
      <c r="L2076" s="314" t="s">
        <v>93</v>
      </c>
    </row>
    <row r="2077" spans="1:12" ht="45">
      <c r="A2077" s="297" t="s">
        <v>24</v>
      </c>
      <c r="B2077" s="297" t="s">
        <v>25</v>
      </c>
      <c r="C2077" s="381" t="s">
        <v>3142</v>
      </c>
      <c r="D2077" s="381" t="s">
        <v>3160</v>
      </c>
      <c r="E2077" s="380" t="s">
        <v>515</v>
      </c>
      <c r="F2077" s="380" t="s">
        <v>851</v>
      </c>
      <c r="G2077" s="326" t="s">
        <v>30</v>
      </c>
      <c r="H2077" s="380" t="s">
        <v>115</v>
      </c>
      <c r="I2077" s="297" t="s">
        <v>24</v>
      </c>
      <c r="J2077" s="381" t="s">
        <v>2840</v>
      </c>
      <c r="K2077" s="382">
        <v>43000</v>
      </c>
      <c r="L2077" s="314" t="s">
        <v>93</v>
      </c>
    </row>
    <row r="2078" spans="1:12" ht="30">
      <c r="A2078" s="297" t="s">
        <v>24</v>
      </c>
      <c r="B2078" s="297" t="s">
        <v>25</v>
      </c>
      <c r="C2078" s="314" t="s">
        <v>3142</v>
      </c>
      <c r="D2078" s="314"/>
      <c r="E2078" s="380" t="s">
        <v>515</v>
      </c>
      <c r="F2078" s="380" t="s">
        <v>851</v>
      </c>
      <c r="G2078" s="326" t="s">
        <v>30</v>
      </c>
      <c r="H2078" s="380" t="s">
        <v>115</v>
      </c>
      <c r="I2078" s="297" t="s">
        <v>24</v>
      </c>
      <c r="J2078" s="381" t="s">
        <v>2840</v>
      </c>
      <c r="K2078" s="382"/>
      <c r="L2078" s="314" t="s">
        <v>93</v>
      </c>
    </row>
    <row r="2079" spans="1:12" ht="30">
      <c r="A2079" s="297" t="s">
        <v>24</v>
      </c>
      <c r="B2079" s="297" t="s">
        <v>25</v>
      </c>
      <c r="C2079" s="314" t="s">
        <v>3142</v>
      </c>
      <c r="D2079" s="314" t="s">
        <v>3161</v>
      </c>
      <c r="E2079" s="333" t="s">
        <v>515</v>
      </c>
      <c r="F2079" s="380" t="s">
        <v>851</v>
      </c>
      <c r="G2079" s="326" t="s">
        <v>30</v>
      </c>
      <c r="H2079" s="380" t="s">
        <v>115</v>
      </c>
      <c r="I2079" s="297" t="s">
        <v>24</v>
      </c>
      <c r="J2079" s="381" t="s">
        <v>2840</v>
      </c>
      <c r="K2079" s="382">
        <v>43012</v>
      </c>
      <c r="L2079" s="314" t="s">
        <v>93</v>
      </c>
    </row>
    <row r="2080" spans="1:12" ht="30">
      <c r="A2080" s="297" t="s">
        <v>24</v>
      </c>
      <c r="B2080" s="297" t="s">
        <v>25</v>
      </c>
      <c r="C2080" s="314" t="s">
        <v>3142</v>
      </c>
      <c r="D2080" s="314" t="s">
        <v>3162</v>
      </c>
      <c r="E2080" s="333" t="s">
        <v>515</v>
      </c>
      <c r="F2080" s="380" t="s">
        <v>851</v>
      </c>
      <c r="G2080" s="326" t="s">
        <v>30</v>
      </c>
      <c r="H2080" s="380" t="s">
        <v>115</v>
      </c>
      <c r="I2080" s="297" t="s">
        <v>24</v>
      </c>
      <c r="J2080" s="381" t="s">
        <v>2840</v>
      </c>
      <c r="K2080" s="382">
        <v>43020</v>
      </c>
      <c r="L2080" s="314" t="s">
        <v>93</v>
      </c>
    </row>
    <row r="2081" spans="1:12" ht="30">
      <c r="A2081" s="297" t="s">
        <v>24</v>
      </c>
      <c r="B2081" s="297" t="s">
        <v>25</v>
      </c>
      <c r="C2081" s="314" t="s">
        <v>3142</v>
      </c>
      <c r="D2081" s="314" t="s">
        <v>3163</v>
      </c>
      <c r="E2081" s="333" t="s">
        <v>515</v>
      </c>
      <c r="F2081" s="380" t="s">
        <v>851</v>
      </c>
      <c r="G2081" s="326" t="s">
        <v>30</v>
      </c>
      <c r="H2081" s="380" t="s">
        <v>115</v>
      </c>
      <c r="I2081" s="297" t="s">
        <v>24</v>
      </c>
      <c r="J2081" s="381" t="s">
        <v>2840</v>
      </c>
      <c r="K2081" s="382">
        <v>43046</v>
      </c>
      <c r="L2081" s="314" t="s">
        <v>93</v>
      </c>
    </row>
    <row r="2082" spans="1:12" ht="30">
      <c r="A2082" s="297" t="s">
        <v>24</v>
      </c>
      <c r="B2082" s="297" t="s">
        <v>25</v>
      </c>
      <c r="C2082" s="314" t="s">
        <v>3142</v>
      </c>
      <c r="D2082" s="314" t="s">
        <v>3164</v>
      </c>
      <c r="E2082" s="333" t="s">
        <v>515</v>
      </c>
      <c r="F2082" s="380" t="s">
        <v>851</v>
      </c>
      <c r="G2082" s="326" t="s">
        <v>30</v>
      </c>
      <c r="H2082" s="380" t="s">
        <v>115</v>
      </c>
      <c r="I2082" s="297" t="s">
        <v>24</v>
      </c>
      <c r="J2082" s="381" t="s">
        <v>2840</v>
      </c>
      <c r="K2082" s="382">
        <v>43061</v>
      </c>
      <c r="L2082" s="314" t="s">
        <v>93</v>
      </c>
    </row>
    <row r="2083" spans="1:12" ht="60">
      <c r="A2083" s="297" t="s">
        <v>24</v>
      </c>
      <c r="B2083" s="297" t="s">
        <v>25</v>
      </c>
      <c r="C2083" s="314" t="s">
        <v>3142</v>
      </c>
      <c r="D2083" s="314" t="s">
        <v>3165</v>
      </c>
      <c r="E2083" s="333" t="s">
        <v>515</v>
      </c>
      <c r="F2083" s="333" t="s">
        <v>851</v>
      </c>
      <c r="G2083" s="326" t="s">
        <v>30</v>
      </c>
      <c r="H2083" s="333" t="s">
        <v>115</v>
      </c>
      <c r="I2083" s="297" t="s">
        <v>24</v>
      </c>
      <c r="J2083" s="314" t="s">
        <v>2840</v>
      </c>
      <c r="K2083" s="377">
        <v>43074</v>
      </c>
      <c r="L2083" s="314" t="s">
        <v>93</v>
      </c>
    </row>
    <row r="2084" spans="1:12" ht="30">
      <c r="A2084" s="297" t="s">
        <v>24</v>
      </c>
      <c r="B2084" s="297" t="s">
        <v>25</v>
      </c>
      <c r="C2084" s="314" t="s">
        <v>3142</v>
      </c>
      <c r="D2084" s="314" t="s">
        <v>3166</v>
      </c>
      <c r="E2084" s="333" t="s">
        <v>515</v>
      </c>
      <c r="F2084" s="333" t="s">
        <v>851</v>
      </c>
      <c r="G2084" s="326" t="s">
        <v>30</v>
      </c>
      <c r="H2084" s="333" t="s">
        <v>115</v>
      </c>
      <c r="I2084" s="297" t="s">
        <v>24</v>
      </c>
      <c r="J2084" s="314" t="s">
        <v>2840</v>
      </c>
      <c r="K2084" s="377">
        <v>43084</v>
      </c>
      <c r="L2084" s="314" t="s">
        <v>93</v>
      </c>
    </row>
    <row r="2085" spans="1:12" ht="30">
      <c r="A2085" s="297" t="s">
        <v>24</v>
      </c>
      <c r="B2085" s="297" t="s">
        <v>25</v>
      </c>
      <c r="C2085" s="314" t="s">
        <v>3167</v>
      </c>
      <c r="D2085" s="314" t="s">
        <v>3168</v>
      </c>
      <c r="E2085" s="333" t="s">
        <v>515</v>
      </c>
      <c r="F2085" s="333" t="s">
        <v>851</v>
      </c>
      <c r="G2085" s="326" t="s">
        <v>30</v>
      </c>
      <c r="H2085" s="333" t="s">
        <v>115</v>
      </c>
      <c r="I2085" s="297" t="s">
        <v>24</v>
      </c>
      <c r="J2085" s="314" t="s">
        <v>2840</v>
      </c>
      <c r="K2085" s="377">
        <v>42739</v>
      </c>
      <c r="L2085" s="314" t="s">
        <v>93</v>
      </c>
    </row>
    <row r="2086" spans="1:12" ht="60">
      <c r="A2086" s="297" t="s">
        <v>24</v>
      </c>
      <c r="B2086" s="297" t="s">
        <v>25</v>
      </c>
      <c r="C2086" s="314" t="s">
        <v>3167</v>
      </c>
      <c r="D2086" s="314" t="s">
        <v>3169</v>
      </c>
      <c r="E2086" s="333" t="s">
        <v>515</v>
      </c>
      <c r="F2086" s="333" t="s">
        <v>851</v>
      </c>
      <c r="G2086" s="326" t="s">
        <v>30</v>
      </c>
      <c r="H2086" s="333" t="s">
        <v>115</v>
      </c>
      <c r="I2086" s="297" t="s">
        <v>24</v>
      </c>
      <c r="J2086" s="314" t="s">
        <v>2840</v>
      </c>
      <c r="K2086" s="377">
        <v>42740</v>
      </c>
      <c r="L2086" s="314" t="s">
        <v>93</v>
      </c>
    </row>
    <row r="2087" spans="1:12" ht="30">
      <c r="A2087" s="297" t="s">
        <v>24</v>
      </c>
      <c r="B2087" s="297" t="s">
        <v>25</v>
      </c>
      <c r="C2087" s="314" t="s">
        <v>3167</v>
      </c>
      <c r="D2087" s="314" t="s">
        <v>3170</v>
      </c>
      <c r="E2087" s="333" t="s">
        <v>515</v>
      </c>
      <c r="F2087" s="333" t="s">
        <v>851</v>
      </c>
      <c r="G2087" s="326" t="s">
        <v>30</v>
      </c>
      <c r="H2087" s="333" t="s">
        <v>115</v>
      </c>
      <c r="I2087" s="297" t="s">
        <v>24</v>
      </c>
      <c r="J2087" s="314" t="s">
        <v>2840</v>
      </c>
      <c r="K2087" s="377">
        <v>42740</v>
      </c>
      <c r="L2087" s="314" t="s">
        <v>93</v>
      </c>
    </row>
    <row r="2088" spans="1:12" ht="30">
      <c r="A2088" s="297" t="s">
        <v>24</v>
      </c>
      <c r="B2088" s="297" t="s">
        <v>25</v>
      </c>
      <c r="C2088" s="314" t="s">
        <v>3167</v>
      </c>
      <c r="D2088" s="314" t="s">
        <v>3171</v>
      </c>
      <c r="E2088" s="333" t="s">
        <v>515</v>
      </c>
      <c r="F2088" s="333" t="s">
        <v>851</v>
      </c>
      <c r="G2088" s="326" t="s">
        <v>30</v>
      </c>
      <c r="H2088" s="333" t="s">
        <v>115</v>
      </c>
      <c r="I2088" s="297" t="s">
        <v>24</v>
      </c>
      <c r="J2088" s="314" t="s">
        <v>2840</v>
      </c>
      <c r="K2088" s="377">
        <v>42745</v>
      </c>
      <c r="L2088" s="314" t="s">
        <v>93</v>
      </c>
    </row>
    <row r="2089" spans="1:12" ht="30">
      <c r="A2089" s="297" t="s">
        <v>24</v>
      </c>
      <c r="B2089" s="297" t="s">
        <v>25</v>
      </c>
      <c r="C2089" s="314" t="s">
        <v>3167</v>
      </c>
      <c r="D2089" s="314" t="s">
        <v>3172</v>
      </c>
      <c r="E2089" s="333" t="s">
        <v>515</v>
      </c>
      <c r="F2089" s="333" t="s">
        <v>851</v>
      </c>
      <c r="G2089" s="326" t="s">
        <v>30</v>
      </c>
      <c r="H2089" s="333" t="s">
        <v>115</v>
      </c>
      <c r="I2089" s="297" t="s">
        <v>24</v>
      </c>
      <c r="J2089" s="314" t="s">
        <v>2840</v>
      </c>
      <c r="K2089" s="377">
        <v>42745</v>
      </c>
      <c r="L2089" s="314" t="s">
        <v>93</v>
      </c>
    </row>
    <row r="2090" spans="1:12" ht="45">
      <c r="A2090" s="297" t="s">
        <v>24</v>
      </c>
      <c r="B2090" s="297" t="s">
        <v>25</v>
      </c>
      <c r="C2090" s="314" t="s">
        <v>3167</v>
      </c>
      <c r="D2090" s="314" t="s">
        <v>3173</v>
      </c>
      <c r="E2090" s="333" t="s">
        <v>515</v>
      </c>
      <c r="F2090" s="333" t="s">
        <v>851</v>
      </c>
      <c r="G2090" s="326" t="s">
        <v>30</v>
      </c>
      <c r="H2090" s="333" t="s">
        <v>115</v>
      </c>
      <c r="I2090" s="297" t="s">
        <v>24</v>
      </c>
      <c r="J2090" s="314" t="s">
        <v>2840</v>
      </c>
      <c r="K2090" s="377">
        <v>42745</v>
      </c>
      <c r="L2090" s="314" t="s">
        <v>93</v>
      </c>
    </row>
    <row r="2091" spans="1:12" ht="45">
      <c r="A2091" s="297" t="s">
        <v>24</v>
      </c>
      <c r="B2091" s="297" t="s">
        <v>25</v>
      </c>
      <c r="C2091" s="314" t="s">
        <v>3167</v>
      </c>
      <c r="D2091" s="314" t="s">
        <v>3174</v>
      </c>
      <c r="E2091" s="333" t="s">
        <v>515</v>
      </c>
      <c r="F2091" s="333" t="s">
        <v>851</v>
      </c>
      <c r="G2091" s="326" t="s">
        <v>30</v>
      </c>
      <c r="H2091" s="333" t="s">
        <v>115</v>
      </c>
      <c r="I2091" s="297" t="s">
        <v>24</v>
      </c>
      <c r="J2091" s="314" t="s">
        <v>2840</v>
      </c>
      <c r="K2091" s="377">
        <v>42745</v>
      </c>
      <c r="L2091" s="314" t="s">
        <v>93</v>
      </c>
    </row>
    <row r="2092" spans="1:12" ht="30">
      <c r="A2092" s="297" t="s">
        <v>24</v>
      </c>
      <c r="B2092" s="297" t="s">
        <v>25</v>
      </c>
      <c r="C2092" s="314" t="s">
        <v>3167</v>
      </c>
      <c r="D2092" s="314" t="s">
        <v>3175</v>
      </c>
      <c r="E2092" s="333" t="s">
        <v>515</v>
      </c>
      <c r="F2092" s="333" t="s">
        <v>851</v>
      </c>
      <c r="G2092" s="326" t="s">
        <v>30</v>
      </c>
      <c r="H2092" s="333" t="s">
        <v>115</v>
      </c>
      <c r="I2092" s="297" t="s">
        <v>24</v>
      </c>
      <c r="J2092" s="314" t="s">
        <v>2840</v>
      </c>
      <c r="K2092" s="377">
        <v>42775</v>
      </c>
      <c r="L2092" s="314" t="s">
        <v>93</v>
      </c>
    </row>
    <row r="2093" spans="1:12" ht="30">
      <c r="A2093" s="297" t="s">
        <v>24</v>
      </c>
      <c r="B2093" s="297" t="s">
        <v>25</v>
      </c>
      <c r="C2093" s="314" t="s">
        <v>3167</v>
      </c>
      <c r="D2093" s="314" t="s">
        <v>3176</v>
      </c>
      <c r="E2093" s="333" t="s">
        <v>515</v>
      </c>
      <c r="F2093" s="333" t="s">
        <v>851</v>
      </c>
      <c r="G2093" s="326" t="s">
        <v>30</v>
      </c>
      <c r="H2093" s="333" t="s">
        <v>115</v>
      </c>
      <c r="I2093" s="297" t="s">
        <v>24</v>
      </c>
      <c r="J2093" s="314" t="s">
        <v>2840</v>
      </c>
      <c r="K2093" s="377">
        <v>42776</v>
      </c>
      <c r="L2093" s="314" t="s">
        <v>93</v>
      </c>
    </row>
    <row r="2094" spans="1:12" ht="30">
      <c r="A2094" s="297" t="s">
        <v>24</v>
      </c>
      <c r="B2094" s="297" t="s">
        <v>25</v>
      </c>
      <c r="C2094" s="314" t="s">
        <v>3167</v>
      </c>
      <c r="D2094" s="314" t="s">
        <v>3177</v>
      </c>
      <c r="E2094" s="333" t="s">
        <v>515</v>
      </c>
      <c r="F2094" s="333" t="s">
        <v>851</v>
      </c>
      <c r="G2094" s="326" t="s">
        <v>30</v>
      </c>
      <c r="H2094" s="333" t="s">
        <v>115</v>
      </c>
      <c r="I2094" s="297" t="s">
        <v>24</v>
      </c>
      <c r="J2094" s="314" t="s">
        <v>2840</v>
      </c>
      <c r="K2094" s="377">
        <v>42776</v>
      </c>
      <c r="L2094" s="314" t="s">
        <v>93</v>
      </c>
    </row>
    <row r="2095" spans="1:12" ht="60">
      <c r="A2095" s="297" t="s">
        <v>24</v>
      </c>
      <c r="B2095" s="297" t="s">
        <v>25</v>
      </c>
      <c r="C2095" s="314" t="s">
        <v>3167</v>
      </c>
      <c r="D2095" s="314" t="s">
        <v>3178</v>
      </c>
      <c r="E2095" s="333" t="s">
        <v>515</v>
      </c>
      <c r="F2095" s="333" t="s">
        <v>851</v>
      </c>
      <c r="G2095" s="326" t="s">
        <v>30</v>
      </c>
      <c r="H2095" s="333" t="s">
        <v>115</v>
      </c>
      <c r="I2095" s="297" t="s">
        <v>24</v>
      </c>
      <c r="J2095" s="314" t="s">
        <v>2840</v>
      </c>
      <c r="K2095" s="377">
        <v>42794</v>
      </c>
      <c r="L2095" s="314" t="s">
        <v>93</v>
      </c>
    </row>
    <row r="2096" spans="1:12" ht="30">
      <c r="A2096" s="297" t="s">
        <v>24</v>
      </c>
      <c r="B2096" s="297" t="s">
        <v>25</v>
      </c>
      <c r="C2096" s="314" t="s">
        <v>3167</v>
      </c>
      <c r="D2096" s="314" t="s">
        <v>3179</v>
      </c>
      <c r="E2096" s="333" t="s">
        <v>515</v>
      </c>
      <c r="F2096" s="333" t="s">
        <v>851</v>
      </c>
      <c r="G2096" s="326" t="s">
        <v>30</v>
      </c>
      <c r="H2096" s="333" t="s">
        <v>115</v>
      </c>
      <c r="I2096" s="297" t="s">
        <v>24</v>
      </c>
      <c r="J2096" s="314" t="s">
        <v>2840</v>
      </c>
      <c r="K2096" s="377">
        <v>42794</v>
      </c>
      <c r="L2096" s="314" t="s">
        <v>93</v>
      </c>
    </row>
    <row r="2097" spans="1:12" ht="30">
      <c r="A2097" s="297" t="s">
        <v>24</v>
      </c>
      <c r="B2097" s="297" t="s">
        <v>25</v>
      </c>
      <c r="C2097" s="314" t="s">
        <v>3167</v>
      </c>
      <c r="D2097" s="314" t="s">
        <v>3180</v>
      </c>
      <c r="E2097" s="333" t="s">
        <v>515</v>
      </c>
      <c r="F2097" s="333" t="s">
        <v>851</v>
      </c>
      <c r="G2097" s="326" t="s">
        <v>30</v>
      </c>
      <c r="H2097" s="333" t="s">
        <v>115</v>
      </c>
      <c r="I2097" s="297" t="s">
        <v>24</v>
      </c>
      <c r="J2097" s="314" t="s">
        <v>2840</v>
      </c>
      <c r="K2097" s="377">
        <v>42810</v>
      </c>
      <c r="L2097" s="314" t="s">
        <v>93</v>
      </c>
    </row>
    <row r="2098" spans="1:12" ht="30">
      <c r="A2098" s="297" t="s">
        <v>24</v>
      </c>
      <c r="B2098" s="297" t="s">
        <v>25</v>
      </c>
      <c r="C2098" s="314" t="s">
        <v>3167</v>
      </c>
      <c r="D2098" s="314" t="s">
        <v>3181</v>
      </c>
      <c r="E2098" s="333" t="s">
        <v>515</v>
      </c>
      <c r="F2098" s="333" t="s">
        <v>851</v>
      </c>
      <c r="G2098" s="326" t="s">
        <v>30</v>
      </c>
      <c r="H2098" s="333" t="s">
        <v>115</v>
      </c>
      <c r="I2098" s="297" t="s">
        <v>24</v>
      </c>
      <c r="J2098" s="314" t="s">
        <v>2840</v>
      </c>
      <c r="K2098" s="377">
        <v>42811</v>
      </c>
      <c r="L2098" s="314" t="s">
        <v>93</v>
      </c>
    </row>
    <row r="2099" spans="1:12" ht="30">
      <c r="A2099" s="297" t="s">
        <v>24</v>
      </c>
      <c r="B2099" s="297" t="s">
        <v>25</v>
      </c>
      <c r="C2099" s="314" t="s">
        <v>3167</v>
      </c>
      <c r="D2099" s="314" t="s">
        <v>3182</v>
      </c>
      <c r="E2099" s="333" t="s">
        <v>515</v>
      </c>
      <c r="F2099" s="333" t="s">
        <v>851</v>
      </c>
      <c r="G2099" s="326" t="s">
        <v>30</v>
      </c>
      <c r="H2099" s="333" t="s">
        <v>115</v>
      </c>
      <c r="I2099" s="297" t="s">
        <v>24</v>
      </c>
      <c r="J2099" s="314" t="s">
        <v>2840</v>
      </c>
      <c r="K2099" s="377">
        <v>42818</v>
      </c>
      <c r="L2099" s="314" t="s">
        <v>93</v>
      </c>
    </row>
    <row r="2100" spans="1:12" ht="30">
      <c r="A2100" s="297" t="s">
        <v>24</v>
      </c>
      <c r="B2100" s="297" t="s">
        <v>25</v>
      </c>
      <c r="C2100" s="314" t="s">
        <v>3167</v>
      </c>
      <c r="D2100" s="314" t="s">
        <v>3183</v>
      </c>
      <c r="E2100" s="333" t="s">
        <v>515</v>
      </c>
      <c r="F2100" s="333" t="s">
        <v>851</v>
      </c>
      <c r="G2100" s="326" t="s">
        <v>30</v>
      </c>
      <c r="H2100" s="333" t="s">
        <v>115</v>
      </c>
      <c r="I2100" s="297" t="s">
        <v>24</v>
      </c>
      <c r="J2100" s="314" t="s">
        <v>2840</v>
      </c>
      <c r="K2100" s="377">
        <v>42829</v>
      </c>
      <c r="L2100" s="314" t="s">
        <v>93</v>
      </c>
    </row>
    <row r="2101" spans="1:12" ht="45">
      <c r="A2101" s="297" t="s">
        <v>24</v>
      </c>
      <c r="B2101" s="297" t="s">
        <v>25</v>
      </c>
      <c r="C2101" s="314" t="s">
        <v>3167</v>
      </c>
      <c r="D2101" s="314" t="s">
        <v>3184</v>
      </c>
      <c r="E2101" s="333" t="s">
        <v>515</v>
      </c>
      <c r="F2101" s="333" t="s">
        <v>851</v>
      </c>
      <c r="G2101" s="326" t="s">
        <v>30</v>
      </c>
      <c r="H2101" s="333" t="s">
        <v>115</v>
      </c>
      <c r="I2101" s="297" t="s">
        <v>24</v>
      </c>
      <c r="J2101" s="314" t="s">
        <v>2840</v>
      </c>
      <c r="K2101" s="377">
        <v>42830</v>
      </c>
      <c r="L2101" s="314" t="s">
        <v>93</v>
      </c>
    </row>
    <row r="2102" spans="1:12" ht="30">
      <c r="A2102" s="297" t="s">
        <v>24</v>
      </c>
      <c r="B2102" s="297" t="s">
        <v>25</v>
      </c>
      <c r="C2102" s="314" t="s">
        <v>3167</v>
      </c>
      <c r="D2102" s="314" t="s">
        <v>3185</v>
      </c>
      <c r="E2102" s="333" t="s">
        <v>515</v>
      </c>
      <c r="F2102" s="333" t="s">
        <v>851</v>
      </c>
      <c r="G2102" s="326" t="s">
        <v>30</v>
      </c>
      <c r="H2102" s="333" t="s">
        <v>115</v>
      </c>
      <c r="I2102" s="297" t="s">
        <v>24</v>
      </c>
      <c r="J2102" s="314" t="s">
        <v>2840</v>
      </c>
      <c r="K2102" s="377">
        <v>42836</v>
      </c>
      <c r="L2102" s="314" t="s">
        <v>93</v>
      </c>
    </row>
    <row r="2103" spans="1:12" ht="30">
      <c r="A2103" s="297" t="s">
        <v>24</v>
      </c>
      <c r="B2103" s="297" t="s">
        <v>25</v>
      </c>
      <c r="C2103" s="314" t="s">
        <v>3167</v>
      </c>
      <c r="D2103" s="314" t="s">
        <v>3186</v>
      </c>
      <c r="E2103" s="333" t="s">
        <v>515</v>
      </c>
      <c r="F2103" s="333" t="s">
        <v>851</v>
      </c>
      <c r="G2103" s="326" t="s">
        <v>30</v>
      </c>
      <c r="H2103" s="333" t="s">
        <v>115</v>
      </c>
      <c r="I2103" s="297" t="s">
        <v>24</v>
      </c>
      <c r="J2103" s="314" t="s">
        <v>2840</v>
      </c>
      <c r="K2103" s="377">
        <v>42845</v>
      </c>
      <c r="L2103" s="314" t="s">
        <v>93</v>
      </c>
    </row>
    <row r="2104" spans="1:12" ht="30">
      <c r="A2104" s="297" t="s">
        <v>24</v>
      </c>
      <c r="B2104" s="297" t="s">
        <v>25</v>
      </c>
      <c r="C2104" s="314" t="s">
        <v>3167</v>
      </c>
      <c r="D2104" s="314" t="s">
        <v>3187</v>
      </c>
      <c r="E2104" s="333" t="s">
        <v>515</v>
      </c>
      <c r="F2104" s="333" t="s">
        <v>851</v>
      </c>
      <c r="G2104" s="326" t="s">
        <v>30</v>
      </c>
      <c r="H2104" s="333" t="s">
        <v>115</v>
      </c>
      <c r="I2104" s="297" t="s">
        <v>24</v>
      </c>
      <c r="J2104" s="314" t="s">
        <v>2840</v>
      </c>
      <c r="K2104" s="377">
        <v>42846</v>
      </c>
      <c r="L2104" s="314" t="s">
        <v>93</v>
      </c>
    </row>
    <row r="2105" spans="1:12" ht="45">
      <c r="A2105" s="297" t="s">
        <v>24</v>
      </c>
      <c r="B2105" s="297" t="s">
        <v>25</v>
      </c>
      <c r="C2105" s="314" t="s">
        <v>3167</v>
      </c>
      <c r="D2105" s="314" t="s">
        <v>3188</v>
      </c>
      <c r="E2105" s="333" t="s">
        <v>515</v>
      </c>
      <c r="F2105" s="333" t="s">
        <v>851</v>
      </c>
      <c r="G2105" s="326" t="s">
        <v>30</v>
      </c>
      <c r="H2105" s="333" t="s">
        <v>115</v>
      </c>
      <c r="I2105" s="297" t="s">
        <v>24</v>
      </c>
      <c r="J2105" s="314" t="s">
        <v>2840</v>
      </c>
      <c r="K2105" s="377">
        <v>42853</v>
      </c>
      <c r="L2105" s="314" t="s">
        <v>93</v>
      </c>
    </row>
    <row r="2106" spans="1:12" ht="30">
      <c r="A2106" s="297" t="s">
        <v>24</v>
      </c>
      <c r="B2106" s="297" t="s">
        <v>25</v>
      </c>
      <c r="C2106" s="314" t="s">
        <v>3167</v>
      </c>
      <c r="D2106" s="314" t="s">
        <v>3189</v>
      </c>
      <c r="E2106" s="333" t="s">
        <v>515</v>
      </c>
      <c r="F2106" s="333" t="s">
        <v>851</v>
      </c>
      <c r="G2106" s="326" t="s">
        <v>30</v>
      </c>
      <c r="H2106" s="333" t="s">
        <v>115</v>
      </c>
      <c r="I2106" s="297" t="s">
        <v>24</v>
      </c>
      <c r="J2106" s="314" t="s">
        <v>2840</v>
      </c>
      <c r="K2106" s="377">
        <v>42865</v>
      </c>
      <c r="L2106" s="314" t="s">
        <v>93</v>
      </c>
    </row>
    <row r="2107" spans="1:12" ht="30">
      <c r="A2107" s="297" t="s">
        <v>24</v>
      </c>
      <c r="B2107" s="297" t="s">
        <v>25</v>
      </c>
      <c r="C2107" s="314" t="s">
        <v>3167</v>
      </c>
      <c r="D2107" s="314" t="s">
        <v>3190</v>
      </c>
      <c r="E2107" s="333" t="s">
        <v>515</v>
      </c>
      <c r="F2107" s="333" t="s">
        <v>851</v>
      </c>
      <c r="G2107" s="326" t="s">
        <v>30</v>
      </c>
      <c r="H2107" s="333" t="s">
        <v>115</v>
      </c>
      <c r="I2107" s="297" t="s">
        <v>24</v>
      </c>
      <c r="J2107" s="314" t="s">
        <v>2840</v>
      </c>
      <c r="K2107" s="377">
        <v>42887</v>
      </c>
      <c r="L2107" s="314" t="s">
        <v>93</v>
      </c>
    </row>
    <row r="2108" spans="1:12" ht="30">
      <c r="A2108" s="297" t="s">
        <v>24</v>
      </c>
      <c r="B2108" s="297" t="s">
        <v>25</v>
      </c>
      <c r="C2108" s="314" t="s">
        <v>3167</v>
      </c>
      <c r="D2108" s="314" t="s">
        <v>3191</v>
      </c>
      <c r="E2108" s="333" t="s">
        <v>515</v>
      </c>
      <c r="F2108" s="333" t="s">
        <v>851</v>
      </c>
      <c r="G2108" s="326" t="s">
        <v>30</v>
      </c>
      <c r="H2108" s="333" t="s">
        <v>115</v>
      </c>
      <c r="I2108" s="297" t="s">
        <v>24</v>
      </c>
      <c r="J2108" s="314" t="s">
        <v>2840</v>
      </c>
      <c r="K2108" s="377">
        <v>42895</v>
      </c>
      <c r="L2108" s="314" t="s">
        <v>93</v>
      </c>
    </row>
    <row r="2109" spans="1:12" ht="30">
      <c r="A2109" s="297" t="s">
        <v>24</v>
      </c>
      <c r="B2109" s="297" t="s">
        <v>25</v>
      </c>
      <c r="C2109" s="314" t="s">
        <v>3167</v>
      </c>
      <c r="D2109" s="314" t="s">
        <v>3192</v>
      </c>
      <c r="E2109" s="333" t="s">
        <v>515</v>
      </c>
      <c r="F2109" s="333" t="s">
        <v>851</v>
      </c>
      <c r="G2109" s="326" t="s">
        <v>30</v>
      </c>
      <c r="H2109" s="333" t="s">
        <v>115</v>
      </c>
      <c r="I2109" s="297" t="s">
        <v>24</v>
      </c>
      <c r="J2109" s="314" t="s">
        <v>2840</v>
      </c>
      <c r="K2109" s="377">
        <v>42908</v>
      </c>
      <c r="L2109" s="314" t="s">
        <v>93</v>
      </c>
    </row>
    <row r="2110" spans="1:12" ht="45">
      <c r="A2110" s="297" t="s">
        <v>24</v>
      </c>
      <c r="B2110" s="297" t="s">
        <v>25</v>
      </c>
      <c r="C2110" s="314" t="s">
        <v>3167</v>
      </c>
      <c r="D2110" s="314" t="s">
        <v>3193</v>
      </c>
      <c r="E2110" s="333" t="s">
        <v>515</v>
      </c>
      <c r="F2110" s="333" t="s">
        <v>851</v>
      </c>
      <c r="G2110" s="326" t="s">
        <v>30</v>
      </c>
      <c r="H2110" s="333" t="s">
        <v>115</v>
      </c>
      <c r="I2110" s="297" t="s">
        <v>24</v>
      </c>
      <c r="J2110" s="314" t="s">
        <v>2840</v>
      </c>
      <c r="K2110" s="377">
        <v>42913</v>
      </c>
      <c r="L2110" s="314" t="s">
        <v>93</v>
      </c>
    </row>
    <row r="2111" spans="1:12" ht="75">
      <c r="A2111" s="297" t="s">
        <v>24</v>
      </c>
      <c r="B2111" s="297" t="s">
        <v>25</v>
      </c>
      <c r="C2111" s="314" t="s">
        <v>3167</v>
      </c>
      <c r="D2111" s="314" t="s">
        <v>3194</v>
      </c>
      <c r="E2111" s="333" t="s">
        <v>515</v>
      </c>
      <c r="F2111" s="333" t="s">
        <v>851</v>
      </c>
      <c r="G2111" s="326" t="s">
        <v>30</v>
      </c>
      <c r="H2111" s="333" t="s">
        <v>115</v>
      </c>
      <c r="I2111" s="297" t="s">
        <v>24</v>
      </c>
      <c r="J2111" s="314" t="s">
        <v>2840</v>
      </c>
      <c r="K2111" s="377">
        <v>42915</v>
      </c>
      <c r="L2111" s="314" t="s">
        <v>93</v>
      </c>
    </row>
    <row r="2112" spans="1:12" ht="45">
      <c r="A2112" s="297" t="s">
        <v>24</v>
      </c>
      <c r="B2112" s="297" t="s">
        <v>25</v>
      </c>
      <c r="C2112" s="314" t="s">
        <v>3167</v>
      </c>
      <c r="D2112" s="314" t="s">
        <v>3195</v>
      </c>
      <c r="E2112" s="333" t="s">
        <v>515</v>
      </c>
      <c r="F2112" s="333" t="s">
        <v>851</v>
      </c>
      <c r="G2112" s="326" t="s">
        <v>30</v>
      </c>
      <c r="H2112" s="333" t="s">
        <v>115</v>
      </c>
      <c r="I2112" s="297" t="s">
        <v>24</v>
      </c>
      <c r="J2112" s="314" t="s">
        <v>2840</v>
      </c>
      <c r="K2112" s="377">
        <v>42916</v>
      </c>
      <c r="L2112" s="314" t="s">
        <v>93</v>
      </c>
    </row>
    <row r="2113" spans="1:12" ht="90">
      <c r="A2113" s="297" t="s">
        <v>24</v>
      </c>
      <c r="B2113" s="297" t="s">
        <v>25</v>
      </c>
      <c r="C2113" s="314" t="s">
        <v>3167</v>
      </c>
      <c r="D2113" s="314" t="s">
        <v>3196</v>
      </c>
      <c r="E2113" s="333" t="s">
        <v>515</v>
      </c>
      <c r="F2113" s="333" t="s">
        <v>851</v>
      </c>
      <c r="G2113" s="326" t="s">
        <v>30</v>
      </c>
      <c r="H2113" s="333" t="s">
        <v>115</v>
      </c>
      <c r="I2113" s="297" t="s">
        <v>24</v>
      </c>
      <c r="J2113" s="314" t="s">
        <v>2840</v>
      </c>
      <c r="K2113" s="377">
        <v>42927</v>
      </c>
      <c r="L2113" s="314" t="s">
        <v>93</v>
      </c>
    </row>
    <row r="2114" spans="1:12" ht="30">
      <c r="A2114" s="297" t="s">
        <v>24</v>
      </c>
      <c r="B2114" s="297" t="s">
        <v>25</v>
      </c>
      <c r="C2114" s="314" t="s">
        <v>3167</v>
      </c>
      <c r="D2114" s="314" t="s">
        <v>3197</v>
      </c>
      <c r="E2114" s="333" t="s">
        <v>515</v>
      </c>
      <c r="F2114" s="333" t="s">
        <v>851</v>
      </c>
      <c r="G2114" s="326" t="s">
        <v>30</v>
      </c>
      <c r="H2114" s="333" t="s">
        <v>115</v>
      </c>
      <c r="I2114" s="297" t="s">
        <v>24</v>
      </c>
      <c r="J2114" s="314" t="s">
        <v>2840</v>
      </c>
      <c r="K2114" s="377">
        <v>42927</v>
      </c>
      <c r="L2114" s="314" t="s">
        <v>93</v>
      </c>
    </row>
    <row r="2115" spans="1:12" ht="30">
      <c r="A2115" s="297" t="s">
        <v>24</v>
      </c>
      <c r="B2115" s="297" t="s">
        <v>25</v>
      </c>
      <c r="C2115" s="314" t="s">
        <v>3167</v>
      </c>
      <c r="D2115" s="314" t="s">
        <v>3198</v>
      </c>
      <c r="E2115" s="333" t="s">
        <v>515</v>
      </c>
      <c r="F2115" s="333" t="s">
        <v>851</v>
      </c>
      <c r="G2115" s="326" t="s">
        <v>30</v>
      </c>
      <c r="H2115" s="333" t="s">
        <v>115</v>
      </c>
      <c r="I2115" s="297" t="s">
        <v>24</v>
      </c>
      <c r="J2115" s="314" t="s">
        <v>2840</v>
      </c>
      <c r="K2115" s="377">
        <v>42928</v>
      </c>
      <c r="L2115" s="314" t="s">
        <v>93</v>
      </c>
    </row>
    <row r="2116" spans="1:12" ht="30">
      <c r="A2116" s="297" t="s">
        <v>24</v>
      </c>
      <c r="B2116" s="297" t="s">
        <v>25</v>
      </c>
      <c r="C2116" s="314" t="s">
        <v>3167</v>
      </c>
      <c r="D2116" s="314" t="s">
        <v>3199</v>
      </c>
      <c r="E2116" s="333" t="s">
        <v>515</v>
      </c>
      <c r="F2116" s="333" t="s">
        <v>851</v>
      </c>
      <c r="G2116" s="326" t="s">
        <v>30</v>
      </c>
      <c r="H2116" s="333" t="s">
        <v>115</v>
      </c>
      <c r="I2116" s="297" t="s">
        <v>24</v>
      </c>
      <c r="J2116" s="314" t="s">
        <v>2840</v>
      </c>
      <c r="K2116" s="377">
        <v>42928</v>
      </c>
      <c r="L2116" s="314" t="s">
        <v>93</v>
      </c>
    </row>
    <row r="2117" spans="1:12" ht="45">
      <c r="A2117" s="297" t="s">
        <v>24</v>
      </c>
      <c r="B2117" s="297" t="s">
        <v>25</v>
      </c>
      <c r="C2117" s="314" t="s">
        <v>3167</v>
      </c>
      <c r="D2117" s="314" t="s">
        <v>3200</v>
      </c>
      <c r="E2117" s="333" t="s">
        <v>515</v>
      </c>
      <c r="F2117" s="333" t="s">
        <v>851</v>
      </c>
      <c r="G2117" s="326" t="s">
        <v>30</v>
      </c>
      <c r="H2117" s="333" t="s">
        <v>115</v>
      </c>
      <c r="I2117" s="297" t="s">
        <v>24</v>
      </c>
      <c r="J2117" s="314" t="s">
        <v>2840</v>
      </c>
      <c r="K2117" s="377">
        <v>42941</v>
      </c>
      <c r="L2117" s="314" t="s">
        <v>93</v>
      </c>
    </row>
    <row r="2118" spans="1:12" ht="30">
      <c r="A2118" s="297" t="s">
        <v>24</v>
      </c>
      <c r="B2118" s="297" t="s">
        <v>25</v>
      </c>
      <c r="C2118" s="314" t="s">
        <v>3167</v>
      </c>
      <c r="D2118" s="314" t="s">
        <v>3201</v>
      </c>
      <c r="E2118" s="333" t="s">
        <v>515</v>
      </c>
      <c r="F2118" s="333" t="s">
        <v>851</v>
      </c>
      <c r="G2118" s="326" t="s">
        <v>30</v>
      </c>
      <c r="H2118" s="333" t="s">
        <v>115</v>
      </c>
      <c r="I2118" s="297" t="s">
        <v>24</v>
      </c>
      <c r="J2118" s="314" t="s">
        <v>2840</v>
      </c>
      <c r="K2118" s="377">
        <v>42944</v>
      </c>
      <c r="L2118" s="314" t="s">
        <v>93</v>
      </c>
    </row>
    <row r="2119" spans="1:12" ht="60">
      <c r="A2119" s="297" t="s">
        <v>24</v>
      </c>
      <c r="B2119" s="297" t="s">
        <v>25</v>
      </c>
      <c r="C2119" s="314" t="s">
        <v>3167</v>
      </c>
      <c r="D2119" s="314" t="s">
        <v>3202</v>
      </c>
      <c r="E2119" s="333" t="s">
        <v>515</v>
      </c>
      <c r="F2119" s="333" t="s">
        <v>851</v>
      </c>
      <c r="G2119" s="326" t="s">
        <v>30</v>
      </c>
      <c r="H2119" s="333" t="s">
        <v>115</v>
      </c>
      <c r="I2119" s="297" t="s">
        <v>24</v>
      </c>
      <c r="J2119" s="314" t="s">
        <v>2840</v>
      </c>
      <c r="K2119" s="377">
        <v>42944</v>
      </c>
      <c r="L2119" s="314" t="s">
        <v>93</v>
      </c>
    </row>
    <row r="2120" spans="1:12" ht="30">
      <c r="A2120" s="297" t="s">
        <v>24</v>
      </c>
      <c r="B2120" s="297" t="s">
        <v>25</v>
      </c>
      <c r="C2120" s="314" t="s">
        <v>3167</v>
      </c>
      <c r="D2120" s="314" t="s">
        <v>3203</v>
      </c>
      <c r="E2120" s="333" t="s">
        <v>515</v>
      </c>
      <c r="F2120" s="333" t="s">
        <v>851</v>
      </c>
      <c r="G2120" s="326" t="s">
        <v>30</v>
      </c>
      <c r="H2120" s="333" t="s">
        <v>115</v>
      </c>
      <c r="I2120" s="297" t="s">
        <v>24</v>
      </c>
      <c r="J2120" s="314" t="s">
        <v>2840</v>
      </c>
      <c r="K2120" s="377">
        <v>42951</v>
      </c>
      <c r="L2120" s="314" t="s">
        <v>93</v>
      </c>
    </row>
    <row r="2121" spans="1:12" ht="30">
      <c r="A2121" s="297" t="s">
        <v>24</v>
      </c>
      <c r="B2121" s="297" t="s">
        <v>25</v>
      </c>
      <c r="C2121" s="314" t="s">
        <v>3167</v>
      </c>
      <c r="D2121" s="314" t="s">
        <v>3204</v>
      </c>
      <c r="E2121" s="333" t="s">
        <v>515</v>
      </c>
      <c r="F2121" s="333" t="s">
        <v>851</v>
      </c>
      <c r="G2121" s="326" t="s">
        <v>30</v>
      </c>
      <c r="H2121" s="333" t="s">
        <v>115</v>
      </c>
      <c r="I2121" s="297" t="s">
        <v>24</v>
      </c>
      <c r="J2121" s="314" t="s">
        <v>2840</v>
      </c>
      <c r="K2121" s="377">
        <v>42954</v>
      </c>
      <c r="L2121" s="314" t="s">
        <v>93</v>
      </c>
    </row>
    <row r="2122" spans="1:12" ht="45">
      <c r="A2122" s="297" t="s">
        <v>24</v>
      </c>
      <c r="B2122" s="297" t="s">
        <v>25</v>
      </c>
      <c r="C2122" s="314" t="s">
        <v>3167</v>
      </c>
      <c r="D2122" s="314" t="s">
        <v>3205</v>
      </c>
      <c r="E2122" s="333" t="s">
        <v>515</v>
      </c>
      <c r="F2122" s="333" t="s">
        <v>851</v>
      </c>
      <c r="G2122" s="326" t="s">
        <v>30</v>
      </c>
      <c r="H2122" s="333" t="s">
        <v>115</v>
      </c>
      <c r="I2122" s="297" t="s">
        <v>24</v>
      </c>
      <c r="J2122" s="314" t="s">
        <v>2840</v>
      </c>
      <c r="K2122" s="377">
        <v>42954</v>
      </c>
      <c r="L2122" s="314" t="s">
        <v>93</v>
      </c>
    </row>
    <row r="2123" spans="1:12" ht="30">
      <c r="A2123" s="297" t="s">
        <v>24</v>
      </c>
      <c r="B2123" s="297" t="s">
        <v>25</v>
      </c>
      <c r="C2123" s="314" t="s">
        <v>3167</v>
      </c>
      <c r="D2123" s="314" t="s">
        <v>3206</v>
      </c>
      <c r="E2123" s="333" t="s">
        <v>515</v>
      </c>
      <c r="F2123" s="333" t="s">
        <v>851</v>
      </c>
      <c r="G2123" s="326" t="s">
        <v>30</v>
      </c>
      <c r="H2123" s="333" t="s">
        <v>115</v>
      </c>
      <c r="I2123" s="297" t="s">
        <v>24</v>
      </c>
      <c r="J2123" s="314" t="s">
        <v>2840</v>
      </c>
      <c r="K2123" s="377">
        <v>42954</v>
      </c>
      <c r="L2123" s="314" t="s">
        <v>93</v>
      </c>
    </row>
    <row r="2124" spans="1:12" ht="30">
      <c r="A2124" s="297" t="s">
        <v>24</v>
      </c>
      <c r="B2124" s="297" t="s">
        <v>25</v>
      </c>
      <c r="C2124" s="314" t="s">
        <v>3167</v>
      </c>
      <c r="D2124" s="314" t="s">
        <v>3207</v>
      </c>
      <c r="E2124" s="333" t="s">
        <v>515</v>
      </c>
      <c r="F2124" s="333" t="s">
        <v>851</v>
      </c>
      <c r="G2124" s="326" t="s">
        <v>30</v>
      </c>
      <c r="H2124" s="333" t="s">
        <v>115</v>
      </c>
      <c r="I2124" s="297" t="s">
        <v>24</v>
      </c>
      <c r="J2124" s="314" t="s">
        <v>2840</v>
      </c>
      <c r="K2124" s="377">
        <v>42956</v>
      </c>
      <c r="L2124" s="314" t="s">
        <v>93</v>
      </c>
    </row>
    <row r="2125" spans="1:12" ht="60">
      <c r="A2125" s="297" t="s">
        <v>24</v>
      </c>
      <c r="B2125" s="297" t="s">
        <v>25</v>
      </c>
      <c r="C2125" s="314" t="s">
        <v>3167</v>
      </c>
      <c r="D2125" s="314" t="s">
        <v>3208</v>
      </c>
      <c r="E2125" s="333" t="s">
        <v>515</v>
      </c>
      <c r="F2125" s="333" t="s">
        <v>851</v>
      </c>
      <c r="G2125" s="326" t="s">
        <v>30</v>
      </c>
      <c r="H2125" s="333" t="s">
        <v>115</v>
      </c>
      <c r="I2125" s="297" t="s">
        <v>24</v>
      </c>
      <c r="J2125" s="314" t="s">
        <v>2840</v>
      </c>
      <c r="K2125" s="377">
        <v>42956</v>
      </c>
      <c r="L2125" s="314" t="s">
        <v>93</v>
      </c>
    </row>
    <row r="2126" spans="1:12" ht="30">
      <c r="A2126" s="297" t="s">
        <v>24</v>
      </c>
      <c r="B2126" s="297" t="s">
        <v>25</v>
      </c>
      <c r="C2126" s="314" t="s">
        <v>3167</v>
      </c>
      <c r="D2126" s="314" t="s">
        <v>3209</v>
      </c>
      <c r="E2126" s="333" t="s">
        <v>515</v>
      </c>
      <c r="F2126" s="333" t="s">
        <v>851</v>
      </c>
      <c r="G2126" s="326" t="s">
        <v>30</v>
      </c>
      <c r="H2126" s="333" t="s">
        <v>115</v>
      </c>
      <c r="I2126" s="297" t="s">
        <v>24</v>
      </c>
      <c r="J2126" s="314" t="s">
        <v>2840</v>
      </c>
      <c r="K2126" s="377">
        <v>42957</v>
      </c>
      <c r="L2126" s="314" t="s">
        <v>93</v>
      </c>
    </row>
    <row r="2127" spans="1:12" ht="30">
      <c r="A2127" s="297" t="s">
        <v>24</v>
      </c>
      <c r="B2127" s="297" t="s">
        <v>25</v>
      </c>
      <c r="C2127" s="314" t="s">
        <v>3167</v>
      </c>
      <c r="D2127" s="314" t="s">
        <v>3210</v>
      </c>
      <c r="E2127" s="333" t="s">
        <v>515</v>
      </c>
      <c r="F2127" s="333" t="s">
        <v>851</v>
      </c>
      <c r="G2127" s="326" t="s">
        <v>30</v>
      </c>
      <c r="H2127" s="333" t="s">
        <v>115</v>
      </c>
      <c r="I2127" s="297" t="s">
        <v>24</v>
      </c>
      <c r="J2127" s="314" t="s">
        <v>2840</v>
      </c>
      <c r="K2127" s="377">
        <v>42964</v>
      </c>
      <c r="L2127" s="314" t="s">
        <v>93</v>
      </c>
    </row>
    <row r="2128" spans="1:12" ht="30">
      <c r="A2128" s="297" t="s">
        <v>24</v>
      </c>
      <c r="B2128" s="297" t="s">
        <v>25</v>
      </c>
      <c r="C2128" s="314" t="s">
        <v>3167</v>
      </c>
      <c r="D2128" s="314" t="s">
        <v>3211</v>
      </c>
      <c r="E2128" s="333" t="s">
        <v>515</v>
      </c>
      <c r="F2128" s="333" t="s">
        <v>851</v>
      </c>
      <c r="G2128" s="326" t="s">
        <v>30</v>
      </c>
      <c r="H2128" s="333" t="s">
        <v>115</v>
      </c>
      <c r="I2128" s="297" t="s">
        <v>24</v>
      </c>
      <c r="J2128" s="314" t="s">
        <v>2840</v>
      </c>
      <c r="K2128" s="377">
        <v>42964</v>
      </c>
      <c r="L2128" s="314" t="s">
        <v>93</v>
      </c>
    </row>
    <row r="2129" spans="1:12" ht="30">
      <c r="A2129" s="297" t="s">
        <v>24</v>
      </c>
      <c r="B2129" s="297" t="s">
        <v>25</v>
      </c>
      <c r="C2129" s="314" t="s">
        <v>3167</v>
      </c>
      <c r="D2129" s="314" t="s">
        <v>3212</v>
      </c>
      <c r="E2129" s="333" t="s">
        <v>515</v>
      </c>
      <c r="F2129" s="333" t="s">
        <v>851</v>
      </c>
      <c r="G2129" s="326" t="s">
        <v>30</v>
      </c>
      <c r="H2129" s="333" t="s">
        <v>115</v>
      </c>
      <c r="I2129" s="297" t="s">
        <v>24</v>
      </c>
      <c r="J2129" s="314" t="s">
        <v>2840</v>
      </c>
      <c r="K2129" s="377">
        <v>42976</v>
      </c>
      <c r="L2129" s="314" t="s">
        <v>93</v>
      </c>
    </row>
    <row r="2130" spans="1:12" ht="30">
      <c r="A2130" s="297" t="s">
        <v>24</v>
      </c>
      <c r="B2130" s="297" t="s">
        <v>25</v>
      </c>
      <c r="C2130" s="314" t="s">
        <v>3167</v>
      </c>
      <c r="D2130" s="314" t="s">
        <v>3213</v>
      </c>
      <c r="E2130" s="333" t="s">
        <v>515</v>
      </c>
      <c r="F2130" s="333" t="s">
        <v>851</v>
      </c>
      <c r="G2130" s="326" t="s">
        <v>30</v>
      </c>
      <c r="H2130" s="333" t="s">
        <v>115</v>
      </c>
      <c r="I2130" s="297" t="s">
        <v>24</v>
      </c>
      <c r="J2130" s="314" t="s">
        <v>2840</v>
      </c>
      <c r="K2130" s="377">
        <v>42978</v>
      </c>
      <c r="L2130" s="314" t="s">
        <v>93</v>
      </c>
    </row>
    <row r="2131" spans="1:12" ht="30">
      <c r="A2131" s="297" t="s">
        <v>24</v>
      </c>
      <c r="B2131" s="297" t="s">
        <v>25</v>
      </c>
      <c r="C2131" s="314" t="s">
        <v>3167</v>
      </c>
      <c r="D2131" s="314" t="s">
        <v>3214</v>
      </c>
      <c r="E2131" s="333" t="s">
        <v>515</v>
      </c>
      <c r="F2131" s="333" t="s">
        <v>851</v>
      </c>
      <c r="G2131" s="326" t="s">
        <v>30</v>
      </c>
      <c r="H2131" s="333" t="s">
        <v>115</v>
      </c>
      <c r="I2131" s="297" t="s">
        <v>24</v>
      </c>
      <c r="J2131" s="314" t="s">
        <v>2840</v>
      </c>
      <c r="K2131" s="377">
        <v>42983</v>
      </c>
      <c r="L2131" s="314" t="s">
        <v>93</v>
      </c>
    </row>
    <row r="2132" spans="1:12" ht="45">
      <c r="A2132" s="297" t="s">
        <v>24</v>
      </c>
      <c r="B2132" s="297" t="s">
        <v>25</v>
      </c>
      <c r="C2132" s="314" t="s">
        <v>3167</v>
      </c>
      <c r="D2132" s="314" t="s">
        <v>3215</v>
      </c>
      <c r="E2132" s="333" t="s">
        <v>515</v>
      </c>
      <c r="F2132" s="333" t="s">
        <v>851</v>
      </c>
      <c r="G2132" s="326" t="s">
        <v>30</v>
      </c>
      <c r="H2132" s="333" t="s">
        <v>115</v>
      </c>
      <c r="I2132" s="297" t="s">
        <v>24</v>
      </c>
      <c r="J2132" s="314" t="s">
        <v>2840</v>
      </c>
      <c r="K2132" s="377">
        <v>42998</v>
      </c>
      <c r="L2132" s="314" t="s">
        <v>93</v>
      </c>
    </row>
    <row r="2133" spans="1:12" ht="30">
      <c r="A2133" s="297" t="s">
        <v>24</v>
      </c>
      <c r="B2133" s="297" t="s">
        <v>25</v>
      </c>
      <c r="C2133" s="314" t="s">
        <v>3167</v>
      </c>
      <c r="D2133" s="314" t="s">
        <v>3216</v>
      </c>
      <c r="E2133" s="333" t="s">
        <v>515</v>
      </c>
      <c r="F2133" s="333" t="s">
        <v>851</v>
      </c>
      <c r="G2133" s="326" t="s">
        <v>30</v>
      </c>
      <c r="H2133" s="333" t="s">
        <v>115</v>
      </c>
      <c r="I2133" s="297" t="s">
        <v>24</v>
      </c>
      <c r="J2133" s="314" t="s">
        <v>2840</v>
      </c>
      <c r="K2133" s="377">
        <v>42998</v>
      </c>
      <c r="L2133" s="314" t="s">
        <v>93</v>
      </c>
    </row>
    <row r="2134" spans="1:12" ht="30">
      <c r="A2134" s="297" t="s">
        <v>24</v>
      </c>
      <c r="B2134" s="297" t="s">
        <v>25</v>
      </c>
      <c r="C2134" s="314" t="s">
        <v>3167</v>
      </c>
      <c r="D2134" s="314" t="s">
        <v>3217</v>
      </c>
      <c r="E2134" s="333" t="s">
        <v>515</v>
      </c>
      <c r="F2134" s="333" t="s">
        <v>851</v>
      </c>
      <c r="G2134" s="326" t="s">
        <v>30</v>
      </c>
      <c r="H2134" s="333" t="s">
        <v>115</v>
      </c>
      <c r="I2134" s="297" t="s">
        <v>24</v>
      </c>
      <c r="J2134" s="314" t="s">
        <v>2840</v>
      </c>
      <c r="K2134" s="377">
        <v>42998</v>
      </c>
      <c r="L2134" s="314" t="s">
        <v>93</v>
      </c>
    </row>
    <row r="2135" spans="1:12" ht="30">
      <c r="A2135" s="297" t="s">
        <v>24</v>
      </c>
      <c r="B2135" s="297" t="s">
        <v>25</v>
      </c>
      <c r="C2135" s="314" t="s">
        <v>3167</v>
      </c>
      <c r="D2135" s="314" t="s">
        <v>3218</v>
      </c>
      <c r="E2135" s="333" t="s">
        <v>515</v>
      </c>
      <c r="F2135" s="333" t="s">
        <v>851</v>
      </c>
      <c r="G2135" s="326" t="s">
        <v>30</v>
      </c>
      <c r="H2135" s="333" t="s">
        <v>115</v>
      </c>
      <c r="I2135" s="297" t="s">
        <v>24</v>
      </c>
      <c r="J2135" s="314" t="s">
        <v>2840</v>
      </c>
      <c r="K2135" s="377">
        <v>43000</v>
      </c>
      <c r="L2135" s="314" t="s">
        <v>93</v>
      </c>
    </row>
    <row r="2136" spans="1:12" ht="45">
      <c r="A2136" s="297" t="s">
        <v>24</v>
      </c>
      <c r="B2136" s="297" t="s">
        <v>25</v>
      </c>
      <c r="C2136" s="314" t="s">
        <v>3167</v>
      </c>
      <c r="D2136" s="314" t="s">
        <v>3219</v>
      </c>
      <c r="E2136" s="333" t="s">
        <v>515</v>
      </c>
      <c r="F2136" s="333" t="s">
        <v>851</v>
      </c>
      <c r="G2136" s="326" t="s">
        <v>30</v>
      </c>
      <c r="H2136" s="333" t="s">
        <v>115</v>
      </c>
      <c r="I2136" s="297" t="s">
        <v>24</v>
      </c>
      <c r="J2136" s="314" t="s">
        <v>2840</v>
      </c>
      <c r="K2136" s="377">
        <v>43000</v>
      </c>
      <c r="L2136" s="314" t="s">
        <v>93</v>
      </c>
    </row>
    <row r="2137" spans="1:12" ht="30">
      <c r="A2137" s="297" t="s">
        <v>24</v>
      </c>
      <c r="B2137" s="297" t="s">
        <v>25</v>
      </c>
      <c r="C2137" s="314" t="s">
        <v>3167</v>
      </c>
      <c r="D2137" s="314" t="s">
        <v>3220</v>
      </c>
      <c r="E2137" s="333" t="s">
        <v>515</v>
      </c>
      <c r="F2137" s="333" t="s">
        <v>851</v>
      </c>
      <c r="G2137" s="326" t="s">
        <v>30</v>
      </c>
      <c r="H2137" s="333" t="s">
        <v>115</v>
      </c>
      <c r="I2137" s="297" t="s">
        <v>24</v>
      </c>
      <c r="J2137" s="314" t="s">
        <v>2840</v>
      </c>
      <c r="K2137" s="377">
        <v>43004</v>
      </c>
      <c r="L2137" s="314" t="s">
        <v>93</v>
      </c>
    </row>
    <row r="2138" spans="1:12" ht="45">
      <c r="A2138" s="297" t="s">
        <v>24</v>
      </c>
      <c r="B2138" s="297" t="s">
        <v>25</v>
      </c>
      <c r="C2138" s="314" t="s">
        <v>3167</v>
      </c>
      <c r="D2138" s="314" t="s">
        <v>3221</v>
      </c>
      <c r="E2138" s="333" t="s">
        <v>515</v>
      </c>
      <c r="F2138" s="333" t="s">
        <v>851</v>
      </c>
      <c r="G2138" s="326" t="s">
        <v>30</v>
      </c>
      <c r="H2138" s="333" t="s">
        <v>115</v>
      </c>
      <c r="I2138" s="297" t="s">
        <v>24</v>
      </c>
      <c r="J2138" s="314" t="s">
        <v>2840</v>
      </c>
      <c r="K2138" s="377">
        <v>43004</v>
      </c>
      <c r="L2138" s="314" t="s">
        <v>93</v>
      </c>
    </row>
    <row r="2139" spans="1:12" ht="75">
      <c r="A2139" s="297" t="s">
        <v>24</v>
      </c>
      <c r="B2139" s="297" t="s">
        <v>25</v>
      </c>
      <c r="C2139" s="314" t="s">
        <v>3167</v>
      </c>
      <c r="D2139" s="314" t="s">
        <v>3222</v>
      </c>
      <c r="E2139" s="333" t="s">
        <v>515</v>
      </c>
      <c r="F2139" s="333" t="s">
        <v>851</v>
      </c>
      <c r="G2139" s="326" t="s">
        <v>30</v>
      </c>
      <c r="H2139" s="333" t="s">
        <v>115</v>
      </c>
      <c r="I2139" s="297" t="s">
        <v>24</v>
      </c>
      <c r="J2139" s="314" t="s">
        <v>2840</v>
      </c>
      <c r="K2139" s="377">
        <v>43013</v>
      </c>
      <c r="L2139" s="314" t="s">
        <v>93</v>
      </c>
    </row>
    <row r="2140" spans="1:12" ht="30">
      <c r="A2140" s="297" t="s">
        <v>24</v>
      </c>
      <c r="B2140" s="297" t="s">
        <v>25</v>
      </c>
      <c r="C2140" s="314" t="s">
        <v>3167</v>
      </c>
      <c r="D2140" s="314" t="s">
        <v>3223</v>
      </c>
      <c r="E2140" s="333" t="s">
        <v>515</v>
      </c>
      <c r="F2140" s="333" t="s">
        <v>851</v>
      </c>
      <c r="G2140" s="326" t="s">
        <v>30</v>
      </c>
      <c r="H2140" s="333" t="s">
        <v>115</v>
      </c>
      <c r="I2140" s="297" t="s">
        <v>24</v>
      </c>
      <c r="J2140" s="314" t="s">
        <v>2840</v>
      </c>
      <c r="K2140" s="377">
        <v>43013</v>
      </c>
      <c r="L2140" s="314" t="s">
        <v>93</v>
      </c>
    </row>
    <row r="2141" spans="1:12" ht="30">
      <c r="A2141" s="297" t="s">
        <v>24</v>
      </c>
      <c r="B2141" s="297" t="s">
        <v>25</v>
      </c>
      <c r="C2141" s="314" t="s">
        <v>3167</v>
      </c>
      <c r="D2141" s="314" t="s">
        <v>3224</v>
      </c>
      <c r="E2141" s="333" t="s">
        <v>515</v>
      </c>
      <c r="F2141" s="333" t="s">
        <v>851</v>
      </c>
      <c r="G2141" s="326" t="s">
        <v>30</v>
      </c>
      <c r="H2141" s="333" t="s">
        <v>115</v>
      </c>
      <c r="I2141" s="297" t="s">
        <v>24</v>
      </c>
      <c r="J2141" s="314" t="s">
        <v>2840</v>
      </c>
      <c r="K2141" s="377">
        <v>43026</v>
      </c>
      <c r="L2141" s="314" t="s">
        <v>93</v>
      </c>
    </row>
    <row r="2142" spans="1:12" ht="30">
      <c r="A2142" s="297" t="s">
        <v>24</v>
      </c>
      <c r="B2142" s="297" t="s">
        <v>25</v>
      </c>
      <c r="C2142" s="314" t="s">
        <v>3167</v>
      </c>
      <c r="D2142" s="314" t="s">
        <v>3225</v>
      </c>
      <c r="E2142" s="333" t="s">
        <v>515</v>
      </c>
      <c r="F2142" s="333" t="s">
        <v>851</v>
      </c>
      <c r="G2142" s="326" t="s">
        <v>30</v>
      </c>
      <c r="H2142" s="333" t="s">
        <v>115</v>
      </c>
      <c r="I2142" s="297" t="s">
        <v>24</v>
      </c>
      <c r="J2142" s="314" t="s">
        <v>2840</v>
      </c>
      <c r="K2142" s="377">
        <v>43034</v>
      </c>
      <c r="L2142" s="314" t="s">
        <v>93</v>
      </c>
    </row>
    <row r="2143" spans="1:12" ht="30">
      <c r="A2143" s="297" t="s">
        <v>24</v>
      </c>
      <c r="B2143" s="297" t="s">
        <v>25</v>
      </c>
      <c r="C2143" s="314" t="s">
        <v>3167</v>
      </c>
      <c r="D2143" s="314" t="s">
        <v>3226</v>
      </c>
      <c r="E2143" s="333" t="s">
        <v>515</v>
      </c>
      <c r="F2143" s="333" t="s">
        <v>851</v>
      </c>
      <c r="G2143" s="326" t="s">
        <v>30</v>
      </c>
      <c r="H2143" s="333" t="s">
        <v>115</v>
      </c>
      <c r="I2143" s="297" t="s">
        <v>24</v>
      </c>
      <c r="J2143" s="314" t="s">
        <v>2840</v>
      </c>
      <c r="K2143" s="377">
        <v>43035</v>
      </c>
      <c r="L2143" s="314" t="s">
        <v>93</v>
      </c>
    </row>
    <row r="2144" spans="1:12" ht="30">
      <c r="A2144" s="297" t="s">
        <v>24</v>
      </c>
      <c r="B2144" s="297" t="s">
        <v>25</v>
      </c>
      <c r="C2144" s="314" t="s">
        <v>3167</v>
      </c>
      <c r="D2144" s="314" t="s">
        <v>3227</v>
      </c>
      <c r="E2144" s="333" t="s">
        <v>515</v>
      </c>
      <c r="F2144" s="333" t="s">
        <v>851</v>
      </c>
      <c r="G2144" s="326" t="s">
        <v>30</v>
      </c>
      <c r="H2144" s="333" t="s">
        <v>115</v>
      </c>
      <c r="I2144" s="297" t="s">
        <v>24</v>
      </c>
      <c r="J2144" s="314" t="s">
        <v>2840</v>
      </c>
      <c r="K2144" s="377">
        <v>43035</v>
      </c>
      <c r="L2144" s="314" t="s">
        <v>93</v>
      </c>
    </row>
    <row r="2145" spans="1:12" ht="45">
      <c r="A2145" s="297" t="s">
        <v>24</v>
      </c>
      <c r="B2145" s="297" t="s">
        <v>25</v>
      </c>
      <c r="C2145" s="314" t="s">
        <v>3167</v>
      </c>
      <c r="D2145" s="314" t="s">
        <v>3228</v>
      </c>
      <c r="E2145" s="333" t="s">
        <v>515</v>
      </c>
      <c r="F2145" s="333" t="s">
        <v>851</v>
      </c>
      <c r="G2145" s="326" t="s">
        <v>30</v>
      </c>
      <c r="H2145" s="333" t="s">
        <v>115</v>
      </c>
      <c r="I2145" s="297" t="s">
        <v>24</v>
      </c>
      <c r="J2145" s="314" t="s">
        <v>2840</v>
      </c>
      <c r="K2145" s="377">
        <v>43045</v>
      </c>
      <c r="L2145" s="314" t="s">
        <v>93</v>
      </c>
    </row>
    <row r="2146" spans="1:12" ht="60">
      <c r="A2146" s="297" t="s">
        <v>24</v>
      </c>
      <c r="B2146" s="297" t="s">
        <v>25</v>
      </c>
      <c r="C2146" s="314" t="s">
        <v>3167</v>
      </c>
      <c r="D2146" s="314" t="s">
        <v>3229</v>
      </c>
      <c r="E2146" s="333" t="s">
        <v>515</v>
      </c>
      <c r="F2146" s="333" t="s">
        <v>851</v>
      </c>
      <c r="G2146" s="326" t="s">
        <v>30</v>
      </c>
      <c r="H2146" s="333" t="s">
        <v>115</v>
      </c>
      <c r="I2146" s="297" t="s">
        <v>24</v>
      </c>
      <c r="J2146" s="314" t="s">
        <v>2840</v>
      </c>
      <c r="K2146" s="377">
        <v>43047</v>
      </c>
      <c r="L2146" s="314" t="s">
        <v>93</v>
      </c>
    </row>
    <row r="2147" spans="1:12" ht="30">
      <c r="A2147" s="297" t="s">
        <v>24</v>
      </c>
      <c r="B2147" s="297" t="s">
        <v>25</v>
      </c>
      <c r="C2147" s="314" t="s">
        <v>3167</v>
      </c>
      <c r="D2147" s="314" t="s">
        <v>3230</v>
      </c>
      <c r="E2147" s="333" t="s">
        <v>515</v>
      </c>
      <c r="F2147" s="333" t="s">
        <v>851</v>
      </c>
      <c r="G2147" s="326" t="s">
        <v>30</v>
      </c>
      <c r="H2147" s="333" t="s">
        <v>115</v>
      </c>
      <c r="I2147" s="297" t="s">
        <v>24</v>
      </c>
      <c r="J2147" s="314" t="s">
        <v>2840</v>
      </c>
      <c r="K2147" s="377">
        <v>43047</v>
      </c>
      <c r="L2147" s="314" t="s">
        <v>93</v>
      </c>
    </row>
    <row r="2148" spans="1:12" ht="60">
      <c r="A2148" s="297" t="s">
        <v>24</v>
      </c>
      <c r="B2148" s="297" t="s">
        <v>25</v>
      </c>
      <c r="C2148" s="314" t="s">
        <v>3167</v>
      </c>
      <c r="D2148" s="314" t="s">
        <v>3231</v>
      </c>
      <c r="E2148" s="333" t="s">
        <v>515</v>
      </c>
      <c r="F2148" s="333" t="s">
        <v>851</v>
      </c>
      <c r="G2148" s="326" t="s">
        <v>30</v>
      </c>
      <c r="H2148" s="333" t="s">
        <v>115</v>
      </c>
      <c r="I2148" s="297" t="s">
        <v>24</v>
      </c>
      <c r="J2148" s="314" t="s">
        <v>2840</v>
      </c>
      <c r="K2148" s="377">
        <v>43048</v>
      </c>
      <c r="L2148" s="314" t="s">
        <v>93</v>
      </c>
    </row>
    <row r="2149" spans="1:12" ht="30">
      <c r="A2149" s="297" t="s">
        <v>24</v>
      </c>
      <c r="B2149" s="297" t="s">
        <v>25</v>
      </c>
      <c r="C2149" s="314" t="s">
        <v>3167</v>
      </c>
      <c r="D2149" s="314" t="s">
        <v>3232</v>
      </c>
      <c r="E2149" s="333" t="s">
        <v>515</v>
      </c>
      <c r="F2149" s="333" t="s">
        <v>851</v>
      </c>
      <c r="G2149" s="326" t="s">
        <v>30</v>
      </c>
      <c r="H2149" s="333" t="s">
        <v>115</v>
      </c>
      <c r="I2149" s="297" t="s">
        <v>24</v>
      </c>
      <c r="J2149" s="314" t="s">
        <v>2840</v>
      </c>
      <c r="K2149" s="377">
        <v>43048</v>
      </c>
      <c r="L2149" s="314" t="s">
        <v>93</v>
      </c>
    </row>
    <row r="2150" spans="1:12" ht="30">
      <c r="A2150" s="297" t="s">
        <v>24</v>
      </c>
      <c r="B2150" s="297" t="s">
        <v>25</v>
      </c>
      <c r="C2150" s="314" t="s">
        <v>3167</v>
      </c>
      <c r="D2150" s="314" t="s">
        <v>3233</v>
      </c>
      <c r="E2150" s="333" t="s">
        <v>515</v>
      </c>
      <c r="F2150" s="333" t="s">
        <v>851</v>
      </c>
      <c r="G2150" s="326" t="s">
        <v>30</v>
      </c>
      <c r="H2150" s="333" t="s">
        <v>115</v>
      </c>
      <c r="I2150" s="297" t="s">
        <v>24</v>
      </c>
      <c r="J2150" s="314" t="s">
        <v>2840</v>
      </c>
      <c r="K2150" s="377">
        <v>43053</v>
      </c>
      <c r="L2150" s="314" t="s">
        <v>93</v>
      </c>
    </row>
    <row r="2151" spans="1:12" ht="45">
      <c r="A2151" s="297" t="s">
        <v>24</v>
      </c>
      <c r="B2151" s="297" t="s">
        <v>25</v>
      </c>
      <c r="C2151" s="314" t="s">
        <v>3167</v>
      </c>
      <c r="D2151" s="314" t="s">
        <v>3234</v>
      </c>
      <c r="E2151" s="333" t="s">
        <v>515</v>
      </c>
      <c r="F2151" s="333" t="s">
        <v>851</v>
      </c>
      <c r="G2151" s="326" t="s">
        <v>30</v>
      </c>
      <c r="H2151" s="333" t="s">
        <v>115</v>
      </c>
      <c r="I2151" s="297" t="s">
        <v>24</v>
      </c>
      <c r="J2151" s="314" t="s">
        <v>2840</v>
      </c>
      <c r="K2151" s="377">
        <v>43053</v>
      </c>
      <c r="L2151" s="314" t="s">
        <v>93</v>
      </c>
    </row>
    <row r="2152" spans="1:12" ht="60">
      <c r="A2152" s="297" t="s">
        <v>24</v>
      </c>
      <c r="B2152" s="297" t="s">
        <v>25</v>
      </c>
      <c r="C2152" s="314" t="s">
        <v>3167</v>
      </c>
      <c r="D2152" s="314" t="s">
        <v>3235</v>
      </c>
      <c r="E2152" s="333" t="s">
        <v>515</v>
      </c>
      <c r="F2152" s="333" t="s">
        <v>851</v>
      </c>
      <c r="G2152" s="326" t="s">
        <v>30</v>
      </c>
      <c r="H2152" s="333" t="s">
        <v>115</v>
      </c>
      <c r="I2152" s="297" t="s">
        <v>24</v>
      </c>
      <c r="J2152" s="314" t="s">
        <v>2840</v>
      </c>
      <c r="K2152" s="377">
        <v>43054</v>
      </c>
      <c r="L2152" s="314" t="s">
        <v>93</v>
      </c>
    </row>
    <row r="2153" spans="1:12" ht="30">
      <c r="A2153" s="297" t="s">
        <v>24</v>
      </c>
      <c r="B2153" s="297" t="s">
        <v>25</v>
      </c>
      <c r="C2153" s="314" t="s">
        <v>3167</v>
      </c>
      <c r="D2153" s="314" t="s">
        <v>3236</v>
      </c>
      <c r="E2153" s="333" t="s">
        <v>515</v>
      </c>
      <c r="F2153" s="333" t="s">
        <v>851</v>
      </c>
      <c r="G2153" s="326" t="s">
        <v>30</v>
      </c>
      <c r="H2153" s="333" t="s">
        <v>115</v>
      </c>
      <c r="I2153" s="297" t="s">
        <v>24</v>
      </c>
      <c r="J2153" s="314" t="s">
        <v>2840</v>
      </c>
      <c r="K2153" s="377">
        <v>43056</v>
      </c>
      <c r="L2153" s="314" t="s">
        <v>93</v>
      </c>
    </row>
    <row r="2154" spans="1:12" ht="30">
      <c r="A2154" s="297" t="s">
        <v>24</v>
      </c>
      <c r="B2154" s="297" t="s">
        <v>25</v>
      </c>
      <c r="C2154" s="314" t="s">
        <v>3167</v>
      </c>
      <c r="D2154" s="314" t="s">
        <v>3225</v>
      </c>
      <c r="E2154" s="333" t="s">
        <v>515</v>
      </c>
      <c r="F2154" s="333" t="s">
        <v>851</v>
      </c>
      <c r="G2154" s="326" t="s">
        <v>30</v>
      </c>
      <c r="H2154" s="333" t="s">
        <v>115</v>
      </c>
      <c r="I2154" s="297" t="s">
        <v>24</v>
      </c>
      <c r="J2154" s="314" t="s">
        <v>2840</v>
      </c>
      <c r="K2154" s="377">
        <v>43061</v>
      </c>
      <c r="L2154" s="314" t="s">
        <v>93</v>
      </c>
    </row>
    <row r="2155" spans="1:12" ht="30">
      <c r="A2155" s="297" t="s">
        <v>24</v>
      </c>
      <c r="B2155" s="297" t="s">
        <v>25</v>
      </c>
      <c r="C2155" s="314" t="s">
        <v>3167</v>
      </c>
      <c r="D2155" s="314" t="s">
        <v>3237</v>
      </c>
      <c r="E2155" s="333" t="s">
        <v>515</v>
      </c>
      <c r="F2155" s="333" t="s">
        <v>851</v>
      </c>
      <c r="G2155" s="326" t="s">
        <v>30</v>
      </c>
      <c r="H2155" s="333" t="s">
        <v>115</v>
      </c>
      <c r="I2155" s="297" t="s">
        <v>24</v>
      </c>
      <c r="J2155" s="314" t="s">
        <v>2840</v>
      </c>
      <c r="K2155" s="377">
        <v>43062</v>
      </c>
      <c r="L2155" s="314" t="s">
        <v>93</v>
      </c>
    </row>
    <row r="2156" spans="1:12" ht="30">
      <c r="A2156" s="297" t="s">
        <v>24</v>
      </c>
      <c r="B2156" s="297" t="s">
        <v>25</v>
      </c>
      <c r="C2156" s="314" t="s">
        <v>3167</v>
      </c>
      <c r="D2156" s="314" t="s">
        <v>3238</v>
      </c>
      <c r="E2156" s="333" t="s">
        <v>515</v>
      </c>
      <c r="F2156" s="333" t="s">
        <v>851</v>
      </c>
      <c r="G2156" s="326" t="s">
        <v>30</v>
      </c>
      <c r="H2156" s="333" t="s">
        <v>115</v>
      </c>
      <c r="I2156" s="297" t="s">
        <v>24</v>
      </c>
      <c r="J2156" s="314" t="s">
        <v>2840</v>
      </c>
      <c r="K2156" s="377">
        <v>43068</v>
      </c>
      <c r="L2156" s="314" t="s">
        <v>93</v>
      </c>
    </row>
    <row r="2157" spans="1:12" ht="30">
      <c r="A2157" s="297" t="s">
        <v>24</v>
      </c>
      <c r="B2157" s="297" t="s">
        <v>25</v>
      </c>
      <c r="C2157" s="314" t="s">
        <v>3167</v>
      </c>
      <c r="D2157" s="314" t="s">
        <v>3239</v>
      </c>
      <c r="E2157" s="333" t="s">
        <v>515</v>
      </c>
      <c r="F2157" s="333" t="s">
        <v>851</v>
      </c>
      <c r="G2157" s="326" t="s">
        <v>30</v>
      </c>
      <c r="H2157" s="333" t="s">
        <v>115</v>
      </c>
      <c r="I2157" s="297" t="s">
        <v>24</v>
      </c>
      <c r="J2157" s="314" t="s">
        <v>2840</v>
      </c>
      <c r="K2157" s="377">
        <v>43068</v>
      </c>
      <c r="L2157" s="314" t="s">
        <v>93</v>
      </c>
    </row>
    <row r="2158" spans="1:12" ht="45">
      <c r="A2158" s="297" t="s">
        <v>24</v>
      </c>
      <c r="B2158" s="297" t="s">
        <v>25</v>
      </c>
      <c r="C2158" s="314" t="s">
        <v>3167</v>
      </c>
      <c r="D2158" s="314" t="s">
        <v>3240</v>
      </c>
      <c r="E2158" s="333" t="s">
        <v>515</v>
      </c>
      <c r="F2158" s="333" t="s">
        <v>851</v>
      </c>
      <c r="G2158" s="326" t="s">
        <v>30</v>
      </c>
      <c r="H2158" s="333" t="s">
        <v>115</v>
      </c>
      <c r="I2158" s="297" t="s">
        <v>24</v>
      </c>
      <c r="J2158" s="314" t="s">
        <v>2840</v>
      </c>
      <c r="K2158" s="377">
        <v>43070</v>
      </c>
      <c r="L2158" s="314" t="s">
        <v>93</v>
      </c>
    </row>
    <row r="2159" spans="1:12" ht="60">
      <c r="A2159" s="297" t="s">
        <v>24</v>
      </c>
      <c r="B2159" s="297" t="s">
        <v>25</v>
      </c>
      <c r="C2159" s="314" t="s">
        <v>3167</v>
      </c>
      <c r="D2159" s="314" t="s">
        <v>3241</v>
      </c>
      <c r="E2159" s="333" t="s">
        <v>515</v>
      </c>
      <c r="F2159" s="333" t="s">
        <v>851</v>
      </c>
      <c r="G2159" s="326" t="s">
        <v>30</v>
      </c>
      <c r="H2159" s="333" t="s">
        <v>115</v>
      </c>
      <c r="I2159" s="297" t="s">
        <v>24</v>
      </c>
      <c r="J2159" s="314" t="s">
        <v>2840</v>
      </c>
      <c r="K2159" s="377">
        <v>43070</v>
      </c>
      <c r="L2159" s="314" t="s">
        <v>93</v>
      </c>
    </row>
    <row r="2160" spans="1:12" ht="30">
      <c r="A2160" s="297" t="s">
        <v>24</v>
      </c>
      <c r="B2160" s="297" t="s">
        <v>25</v>
      </c>
      <c r="C2160" s="314" t="s">
        <v>3167</v>
      </c>
      <c r="D2160" s="314" t="s">
        <v>3242</v>
      </c>
      <c r="E2160" s="333" t="s">
        <v>515</v>
      </c>
      <c r="F2160" s="333" t="s">
        <v>851</v>
      </c>
      <c r="G2160" s="326" t="s">
        <v>30</v>
      </c>
      <c r="H2160" s="333" t="s">
        <v>115</v>
      </c>
      <c r="I2160" s="297" t="s">
        <v>24</v>
      </c>
      <c r="J2160" s="314" t="s">
        <v>2840</v>
      </c>
      <c r="K2160" s="377">
        <v>43070</v>
      </c>
      <c r="L2160" s="314" t="s">
        <v>93</v>
      </c>
    </row>
    <row r="2161" spans="1:12" ht="30">
      <c r="A2161" s="297" t="s">
        <v>24</v>
      </c>
      <c r="B2161" s="297" t="s">
        <v>25</v>
      </c>
      <c r="C2161" s="314" t="s">
        <v>3167</v>
      </c>
      <c r="D2161" s="314" t="s">
        <v>3243</v>
      </c>
      <c r="E2161" s="333" t="s">
        <v>515</v>
      </c>
      <c r="F2161" s="333" t="s">
        <v>851</v>
      </c>
      <c r="G2161" s="326" t="s">
        <v>30</v>
      </c>
      <c r="H2161" s="333" t="s">
        <v>115</v>
      </c>
      <c r="I2161" s="297" t="s">
        <v>24</v>
      </c>
      <c r="J2161" s="314" t="s">
        <v>2840</v>
      </c>
      <c r="K2161" s="377">
        <v>43074</v>
      </c>
      <c r="L2161" s="314" t="s">
        <v>93</v>
      </c>
    </row>
    <row r="2162" spans="1:12" ht="30">
      <c r="A2162" s="297" t="s">
        <v>24</v>
      </c>
      <c r="B2162" s="297" t="s">
        <v>25</v>
      </c>
      <c r="C2162" s="314" t="s">
        <v>3167</v>
      </c>
      <c r="D2162" s="314" t="s">
        <v>3244</v>
      </c>
      <c r="E2162" s="333" t="s">
        <v>515</v>
      </c>
      <c r="F2162" s="333" t="s">
        <v>851</v>
      </c>
      <c r="G2162" s="326" t="s">
        <v>30</v>
      </c>
      <c r="H2162" s="333" t="s">
        <v>115</v>
      </c>
      <c r="I2162" s="297" t="s">
        <v>24</v>
      </c>
      <c r="J2162" s="314" t="s">
        <v>2840</v>
      </c>
      <c r="K2162" s="377">
        <v>43077</v>
      </c>
      <c r="L2162" s="314" t="s">
        <v>93</v>
      </c>
    </row>
    <row r="2163" spans="1:12" ht="30">
      <c r="A2163" s="297" t="s">
        <v>24</v>
      </c>
      <c r="B2163" s="297" t="s">
        <v>25</v>
      </c>
      <c r="C2163" s="314" t="s">
        <v>3167</v>
      </c>
      <c r="D2163" s="314" t="s">
        <v>3245</v>
      </c>
      <c r="E2163" s="333" t="s">
        <v>515</v>
      </c>
      <c r="F2163" s="333" t="s">
        <v>851</v>
      </c>
      <c r="G2163" s="326" t="s">
        <v>30</v>
      </c>
      <c r="H2163" s="333" t="s">
        <v>115</v>
      </c>
      <c r="I2163" s="297" t="s">
        <v>24</v>
      </c>
      <c r="J2163" s="314" t="s">
        <v>2840</v>
      </c>
      <c r="K2163" s="377">
        <v>43081</v>
      </c>
      <c r="L2163" s="314" t="s">
        <v>93</v>
      </c>
    </row>
    <row r="2164" spans="1:12" ht="30">
      <c r="A2164" s="297" t="s">
        <v>24</v>
      </c>
      <c r="B2164" s="297" t="s">
        <v>25</v>
      </c>
      <c r="C2164" s="314" t="s">
        <v>3167</v>
      </c>
      <c r="D2164" s="314" t="s">
        <v>3246</v>
      </c>
      <c r="E2164" s="333" t="s">
        <v>515</v>
      </c>
      <c r="F2164" s="333" t="s">
        <v>851</v>
      </c>
      <c r="G2164" s="326" t="s">
        <v>30</v>
      </c>
      <c r="H2164" s="333" t="s">
        <v>115</v>
      </c>
      <c r="I2164" s="297" t="s">
        <v>24</v>
      </c>
      <c r="J2164" s="314" t="s">
        <v>2840</v>
      </c>
      <c r="K2164" s="377">
        <v>43090</v>
      </c>
      <c r="L2164" s="314" t="s">
        <v>93</v>
      </c>
    </row>
    <row r="2165" spans="1:12" ht="30">
      <c r="A2165" s="297" t="s">
        <v>24</v>
      </c>
      <c r="B2165" s="297" t="s">
        <v>25</v>
      </c>
      <c r="C2165" s="314" t="s">
        <v>3167</v>
      </c>
      <c r="D2165" s="314" t="s">
        <v>3247</v>
      </c>
      <c r="E2165" s="333" t="s">
        <v>515</v>
      </c>
      <c r="F2165" s="333" t="s">
        <v>851</v>
      </c>
      <c r="G2165" s="326" t="s">
        <v>30</v>
      </c>
      <c r="H2165" s="333" t="s">
        <v>115</v>
      </c>
      <c r="I2165" s="297" t="s">
        <v>24</v>
      </c>
      <c r="J2165" s="314" t="s">
        <v>2840</v>
      </c>
      <c r="K2165" s="377">
        <v>43097</v>
      </c>
      <c r="L2165" s="314" t="s">
        <v>93</v>
      </c>
    </row>
    <row r="2166" spans="1:12" ht="30">
      <c r="A2166" s="297" t="s">
        <v>24</v>
      </c>
      <c r="B2166" s="297" t="s">
        <v>25</v>
      </c>
      <c r="C2166" s="309" t="s">
        <v>3248</v>
      </c>
      <c r="D2166" s="309" t="s">
        <v>3249</v>
      </c>
      <c r="E2166" s="309" t="s">
        <v>28</v>
      </c>
      <c r="F2166" s="324" t="s">
        <v>433</v>
      </c>
      <c r="G2166" s="309" t="s">
        <v>30</v>
      </c>
      <c r="H2166" s="309" t="s">
        <v>115</v>
      </c>
      <c r="I2166" s="297" t="s">
        <v>24</v>
      </c>
      <c r="J2166" s="309" t="s">
        <v>2594</v>
      </c>
      <c r="K2166" s="340">
        <v>43294</v>
      </c>
      <c r="L2166" s="309" t="s">
        <v>2642</v>
      </c>
    </row>
    <row r="2167" spans="1:12" ht="60">
      <c r="A2167" s="297" t="s">
        <v>24</v>
      </c>
      <c r="B2167" s="297" t="s">
        <v>25</v>
      </c>
      <c r="C2167" s="309" t="s">
        <v>633</v>
      </c>
      <c r="D2167" s="309" t="s">
        <v>634</v>
      </c>
      <c r="E2167" s="309" t="s">
        <v>492</v>
      </c>
      <c r="F2167" s="324" t="s">
        <v>29</v>
      </c>
      <c r="G2167" s="309" t="s">
        <v>579</v>
      </c>
      <c r="H2167" s="309" t="s">
        <v>115</v>
      </c>
      <c r="I2167" s="297" t="s">
        <v>24</v>
      </c>
      <c r="J2167" s="309" t="s">
        <v>122</v>
      </c>
      <c r="K2167" s="312">
        <v>42736</v>
      </c>
      <c r="L2167" s="309" t="s">
        <v>481</v>
      </c>
    </row>
    <row r="2168" spans="1:12" ht="30">
      <c r="A2168" s="297" t="s">
        <v>24</v>
      </c>
      <c r="B2168" s="297" t="s">
        <v>25</v>
      </c>
      <c r="C2168" s="343" t="s">
        <v>3250</v>
      </c>
      <c r="D2168" s="343" t="s">
        <v>2505</v>
      </c>
      <c r="E2168" s="343" t="s">
        <v>89</v>
      </c>
      <c r="F2168" s="344" t="s">
        <v>29</v>
      </c>
      <c r="G2168" s="343" t="s">
        <v>30</v>
      </c>
      <c r="H2168" s="343" t="s">
        <v>115</v>
      </c>
      <c r="I2168" s="297" t="s">
        <v>24</v>
      </c>
      <c r="J2168" s="343" t="s">
        <v>2506</v>
      </c>
      <c r="K2168" s="343">
        <v>2010</v>
      </c>
      <c r="L2168" s="343" t="s">
        <v>37</v>
      </c>
    </row>
    <row r="2169" spans="1:12" ht="30">
      <c r="A2169" s="297" t="s">
        <v>24</v>
      </c>
      <c r="B2169" s="297" t="s">
        <v>25</v>
      </c>
      <c r="C2169" s="309" t="s">
        <v>3251</v>
      </c>
      <c r="D2169" s="324" t="s">
        <v>3252</v>
      </c>
      <c r="E2169" s="309" t="s">
        <v>240</v>
      </c>
      <c r="F2169" s="324" t="s">
        <v>29</v>
      </c>
      <c r="G2169" s="309" t="s">
        <v>3253</v>
      </c>
      <c r="H2169" s="309" t="s">
        <v>161</v>
      </c>
      <c r="I2169" s="297" t="s">
        <v>24</v>
      </c>
      <c r="J2169" s="309" t="s">
        <v>3254</v>
      </c>
      <c r="K2169" s="345">
        <v>43228</v>
      </c>
      <c r="L2169" s="309" t="s">
        <v>687</v>
      </c>
    </row>
    <row r="2170" spans="1:12" ht="60">
      <c r="A2170" s="297" t="s">
        <v>24</v>
      </c>
      <c r="B2170" s="297" t="s">
        <v>25</v>
      </c>
      <c r="C2170" s="309" t="s">
        <v>580</v>
      </c>
      <c r="D2170" s="309" t="s">
        <v>581</v>
      </c>
      <c r="E2170" s="309" t="s">
        <v>465</v>
      </c>
      <c r="F2170" s="324" t="s">
        <v>29</v>
      </c>
      <c r="G2170" s="309" t="s">
        <v>579</v>
      </c>
      <c r="H2170" s="309" t="s">
        <v>115</v>
      </c>
      <c r="I2170" s="297" t="s">
        <v>24</v>
      </c>
      <c r="J2170" s="309" t="s">
        <v>122</v>
      </c>
      <c r="K2170" s="312">
        <v>42736</v>
      </c>
      <c r="L2170" s="309" t="s">
        <v>244</v>
      </c>
    </row>
    <row r="2171" spans="1:12" ht="45">
      <c r="A2171" s="297" t="s">
        <v>24</v>
      </c>
      <c r="B2171" s="297" t="s">
        <v>25</v>
      </c>
      <c r="C2171" s="314" t="s">
        <v>3255</v>
      </c>
      <c r="D2171" s="309" t="s">
        <v>3256</v>
      </c>
      <c r="E2171" s="309" t="s">
        <v>2519</v>
      </c>
      <c r="F2171" s="324" t="s">
        <v>29</v>
      </c>
      <c r="G2171" s="309" t="s">
        <v>2541</v>
      </c>
      <c r="H2171" s="309" t="s">
        <v>97</v>
      </c>
      <c r="I2171" s="297" t="s">
        <v>24</v>
      </c>
      <c r="J2171" s="309" t="s">
        <v>2542</v>
      </c>
      <c r="K2171" s="309" t="s">
        <v>3257</v>
      </c>
      <c r="L2171" s="309" t="s">
        <v>34</v>
      </c>
    </row>
    <row r="2172" spans="1:12" ht="30">
      <c r="A2172" s="297" t="s">
        <v>24</v>
      </c>
      <c r="B2172" s="297" t="s">
        <v>25</v>
      </c>
      <c r="C2172" s="309" t="s">
        <v>3258</v>
      </c>
      <c r="D2172" s="309" t="s">
        <v>3258</v>
      </c>
      <c r="E2172" s="309" t="s">
        <v>995</v>
      </c>
      <c r="F2172" s="324" t="s">
        <v>29</v>
      </c>
      <c r="G2172" s="309" t="s">
        <v>2678</v>
      </c>
      <c r="H2172" s="309" t="s">
        <v>144</v>
      </c>
      <c r="I2172" s="297" t="s">
        <v>24</v>
      </c>
      <c r="J2172" s="309" t="s">
        <v>701</v>
      </c>
      <c r="K2172" s="312">
        <v>42619</v>
      </c>
      <c r="L2172" s="309" t="s">
        <v>733</v>
      </c>
    </row>
    <row r="2173" spans="1:12" ht="57">
      <c r="A2173" s="297" t="s">
        <v>24</v>
      </c>
      <c r="B2173" s="297" t="s">
        <v>25</v>
      </c>
      <c r="C2173" s="309" t="s">
        <v>169</v>
      </c>
      <c r="D2173" s="309" t="s">
        <v>3259</v>
      </c>
      <c r="E2173" s="309" t="s">
        <v>164</v>
      </c>
      <c r="F2173" s="324" t="s">
        <v>47</v>
      </c>
      <c r="G2173" s="364" t="s">
        <v>2531</v>
      </c>
      <c r="H2173" s="309" t="s">
        <v>161</v>
      </c>
      <c r="I2173" s="297" t="s">
        <v>24</v>
      </c>
      <c r="J2173" s="309" t="s">
        <v>153</v>
      </c>
      <c r="K2173" s="309" t="s">
        <v>2508</v>
      </c>
      <c r="L2173" s="309" t="s">
        <v>2901</v>
      </c>
    </row>
  </sheetData>
  <mergeCells count="2">
    <mergeCell ref="C213:C216"/>
    <mergeCell ref="C217:C221"/>
  </mergeCells>
  <hyperlinks>
    <hyperlink ref="G7" r:id="rId1" xr:uid="{00000000-0004-0000-0000-000000000000}"/>
    <hyperlink ref="G8" r:id="rId2" xr:uid="{00000000-0004-0000-0000-000001000000}"/>
    <hyperlink ref="G6" r:id="rId3" xr:uid="{00000000-0004-0000-0000-000002000000}"/>
    <hyperlink ref="G9" r:id="rId4" xr:uid="{00000000-0004-0000-0000-000003000000}"/>
    <hyperlink ref="G11" r:id="rId5" xr:uid="{00000000-0004-0000-0000-000004000000}"/>
    <hyperlink ref="G32" r:id="rId6" xr:uid="{00000000-0004-0000-0000-000005000000}"/>
    <hyperlink ref="G33" r:id="rId7" xr:uid="{00000000-0004-0000-0000-000006000000}"/>
    <hyperlink ref="G34" r:id="rId8" xr:uid="{00000000-0004-0000-0000-000007000000}"/>
    <hyperlink ref="G35" r:id="rId9" xr:uid="{00000000-0004-0000-0000-000008000000}"/>
    <hyperlink ref="G39" r:id="rId10" xr:uid="{00000000-0004-0000-0000-000009000000}"/>
    <hyperlink ref="G40" r:id="rId11" xr:uid="{00000000-0004-0000-0000-00000A000000}"/>
    <hyperlink ref="G16" r:id="rId12" xr:uid="{00000000-0004-0000-0000-00000B000000}"/>
    <hyperlink ref="G17" r:id="rId13" xr:uid="{00000000-0004-0000-0000-00000C000000}"/>
    <hyperlink ref="G106" r:id="rId14" xr:uid="{00000000-0004-0000-0000-00000D000000}"/>
    <hyperlink ref="G107" r:id="rId15" xr:uid="{00000000-0004-0000-0000-00000E000000}"/>
    <hyperlink ref="G105" r:id="rId16" xr:uid="{00000000-0004-0000-0000-00000F000000}"/>
    <hyperlink ref="G108" r:id="rId17" xr:uid="{00000000-0004-0000-0000-000010000000}"/>
    <hyperlink ref="G110" r:id="rId18" xr:uid="{00000000-0004-0000-0000-000011000000}"/>
    <hyperlink ref="G178" r:id="rId19" xr:uid="{00000000-0004-0000-0000-000012000000}"/>
    <hyperlink ref="G179" r:id="rId20" xr:uid="{00000000-0004-0000-0000-000013000000}"/>
    <hyperlink ref="G180" r:id="rId21" xr:uid="{00000000-0004-0000-0000-000014000000}"/>
    <hyperlink ref="G181" r:id="rId22" xr:uid="{00000000-0004-0000-0000-000015000000}"/>
    <hyperlink ref="G182:G184" r:id="rId23" display="www.tsu.edu.gov.ph/bulletinboard/www.philgeps.gov.ph" xr:uid="{00000000-0004-0000-0000-000016000000}"/>
    <hyperlink ref="G185" r:id="rId24" xr:uid="{00000000-0004-0000-0000-000017000000}"/>
    <hyperlink ref="G186" r:id="rId25" xr:uid="{00000000-0004-0000-0000-000018000000}"/>
    <hyperlink ref="G313" r:id="rId26" xr:uid="{00000000-0004-0000-0000-000019000000}"/>
    <hyperlink ref="G226" r:id="rId27" xr:uid="{00000000-0004-0000-0000-00001A000000}"/>
    <hyperlink ref="G288" r:id="rId28" xr:uid="{00000000-0004-0000-0000-00001B000000}"/>
    <hyperlink ref="G291" r:id="rId29" xr:uid="{00000000-0004-0000-0000-00001C000000}"/>
    <hyperlink ref="G676" r:id="rId30" xr:uid="{00000000-0004-0000-0000-00001D000000}"/>
    <hyperlink ref="G677" r:id="rId31" xr:uid="{00000000-0004-0000-0000-00001E000000}"/>
    <hyperlink ref="G678" r:id="rId32" xr:uid="{00000000-0004-0000-0000-00001F000000}"/>
    <hyperlink ref="G679" r:id="rId33" xr:uid="{00000000-0004-0000-0000-000020000000}"/>
    <hyperlink ref="G668:G670" r:id="rId34" display="www.tsu.edu.gov.ph/bulletinboard/www.philgeps.gov.ph" xr:uid="{00000000-0004-0000-0000-000021000000}"/>
    <hyperlink ref="G683" r:id="rId35" xr:uid="{00000000-0004-0000-0000-000022000000}"/>
    <hyperlink ref="G684" r:id="rId36" xr:uid="{00000000-0004-0000-0000-000023000000}"/>
    <hyperlink ref="G1857" r:id="rId37" xr:uid="{00000000-0004-0000-0000-000024000000}"/>
    <hyperlink ref="G1850" r:id="rId38" xr:uid="{00000000-0004-0000-0000-000025000000}"/>
    <hyperlink ref="G1848" r:id="rId39" xr:uid="{00000000-0004-0000-0000-000026000000}"/>
    <hyperlink ref="G1852" r:id="rId40" xr:uid="{00000000-0004-0000-0000-000027000000}"/>
    <hyperlink ref="G1847" r:id="rId41" xr:uid="{00000000-0004-0000-0000-000028000000}"/>
    <hyperlink ref="G1846" r:id="rId42" xr:uid="{00000000-0004-0000-0000-000029000000}"/>
    <hyperlink ref="G1861" r:id="rId43" xr:uid="{00000000-0004-0000-0000-00002A000000}"/>
    <hyperlink ref="G1854" r:id="rId44" xr:uid="{00000000-0004-0000-0000-00002B000000}"/>
    <hyperlink ref="G1855" r:id="rId45" xr:uid="{00000000-0004-0000-0000-00002C000000}"/>
    <hyperlink ref="G1856" r:id="rId46" xr:uid="{00000000-0004-0000-0000-00002D000000}"/>
    <hyperlink ref="G2059" r:id="rId47" xr:uid="{00000000-0004-0000-0000-00002E000000}"/>
    <hyperlink ref="G1866" r:id="rId48" xr:uid="{00000000-0004-0000-0000-00002F000000}"/>
    <hyperlink ref="G1867" r:id="rId49" xr:uid="{00000000-0004-0000-0000-000030000000}"/>
    <hyperlink ref="G1853" r:id="rId50" xr:uid="{00000000-0004-0000-0000-000031000000}"/>
    <hyperlink ref="G1859" r:id="rId51" xr:uid="{00000000-0004-0000-0000-000032000000}"/>
    <hyperlink ref="G1849" r:id="rId52" xr:uid="{00000000-0004-0000-0000-000033000000}"/>
    <hyperlink ref="G1864" r:id="rId53" xr:uid="{00000000-0004-0000-0000-000034000000}"/>
    <hyperlink ref="G1858" r:id="rId54" xr:uid="{00000000-0004-0000-0000-000035000000}"/>
    <hyperlink ref="G1851" r:id="rId55" xr:uid="{00000000-0004-0000-0000-000036000000}"/>
    <hyperlink ref="G1863" r:id="rId56" xr:uid="{00000000-0004-0000-0000-000037000000}"/>
    <hyperlink ref="G1862" r:id="rId57" xr:uid="{00000000-0004-0000-0000-000038000000}"/>
    <hyperlink ref="G1860" r:id="rId58" xr:uid="{00000000-0004-0000-0000-000039000000}"/>
    <hyperlink ref="G1865" r:id="rId59" xr:uid="{00000000-0004-0000-0000-00003A000000}"/>
    <hyperlink ref="G1915" r:id="rId60" xr:uid="{00000000-0004-0000-0000-00003B000000}"/>
    <hyperlink ref="G1916" r:id="rId61" xr:uid="{00000000-0004-0000-0000-00003C000000}"/>
    <hyperlink ref="G1924" r:id="rId62" xr:uid="{00000000-0004-0000-0000-00003D000000}"/>
    <hyperlink ref="G2173" r:id="rId63" xr:uid="{00000000-0004-0000-0000-00003E000000}"/>
    <hyperlink ref="G1869" r:id="rId64" xr:uid="{00000000-0004-0000-0000-00003F000000}"/>
    <hyperlink ref="G1611" r:id="rId65" xr:uid="{00000000-0004-0000-0000-000040000000}"/>
    <hyperlink ref="G1612" r:id="rId66" xr:uid="{00000000-0004-0000-0000-000041000000}"/>
    <hyperlink ref="G1596" r:id="rId67" xr:uid="{00000000-0004-0000-0000-000042000000}"/>
    <hyperlink ref="G1975" r:id="rId68" display="http://www.dbm.gov.ph/?page_id=10856" xr:uid="{00000000-0004-0000-0000-000043000000}"/>
    <hyperlink ref="G1766" r:id="rId69" display="http://www.dbm.gov.ph/wp-content/uploads/Transparency/2016%20PBB/MCNO.2016-1.pdf" xr:uid="{00000000-0004-0000-0000-000044000000}"/>
    <hyperlink ref="G1705" r:id="rId70" xr:uid="{00000000-0004-0000-0000-000045000000}"/>
    <hyperlink ref="G1672" r:id="rId71" xr:uid="{00000000-0004-0000-0000-000046000000}"/>
    <hyperlink ref="G2058" r:id="rId72" xr:uid="{00000000-0004-0000-0000-000047000000}"/>
  </hyperlinks>
  <pageMargins left="0.7" right="0.7" top="0.75" bottom="0.75" header="0.3" footer="0.3"/>
  <pageSetup scale="80" orientation="portrait" horizontalDpi="4294967293" verticalDpi="0" r:id="rId73"/>
  <drawing r:id="rId7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40"/>
  <sheetViews>
    <sheetView zoomScale="87" zoomScaleNormal="110" workbookViewId="0">
      <selection activeCell="C6" sqref="C6"/>
    </sheetView>
  </sheetViews>
  <sheetFormatPr defaultColWidth="9.140625" defaultRowHeight="15"/>
  <cols>
    <col min="1" max="12" width="20.7109375" style="9" customWidth="1"/>
    <col min="13" max="16384" width="9.140625" style="9"/>
  </cols>
  <sheetData>
    <row r="1" spans="1:12" ht="15.75">
      <c r="A1" s="35" t="s">
        <v>136</v>
      </c>
      <c r="B1" s="34"/>
      <c r="C1" s="34"/>
      <c r="D1" s="34"/>
      <c r="E1" s="34"/>
      <c r="F1" s="34"/>
      <c r="G1" s="34"/>
      <c r="H1" s="34"/>
      <c r="I1" s="34"/>
      <c r="J1" s="34"/>
      <c r="K1" s="34"/>
      <c r="L1" s="34"/>
    </row>
    <row r="2" spans="1:12" ht="15.75">
      <c r="A2" s="143" t="s">
        <v>3260</v>
      </c>
      <c r="B2" s="143" t="s">
        <v>3261</v>
      </c>
      <c r="C2" s="143" t="s">
        <v>3262</v>
      </c>
      <c r="D2" s="143" t="s">
        <v>3263</v>
      </c>
      <c r="E2" s="143" t="s">
        <v>3264</v>
      </c>
      <c r="F2" s="143" t="s">
        <v>3265</v>
      </c>
      <c r="G2" s="143" t="s">
        <v>3266</v>
      </c>
      <c r="H2" s="143" t="s">
        <v>3267</v>
      </c>
      <c r="I2" s="143" t="s">
        <v>3268</v>
      </c>
      <c r="J2" s="143" t="s">
        <v>3269</v>
      </c>
      <c r="K2" s="143" t="s">
        <v>3270</v>
      </c>
      <c r="L2" s="143" t="s">
        <v>3271</v>
      </c>
    </row>
    <row r="3" spans="1:12" ht="105.75">
      <c r="A3" s="140" t="s">
        <v>3272</v>
      </c>
      <c r="B3" s="142" t="s">
        <v>3273</v>
      </c>
      <c r="C3" s="140" t="s">
        <v>3274</v>
      </c>
      <c r="D3" s="140" t="s">
        <v>3275</v>
      </c>
      <c r="E3" s="140" t="s">
        <v>3276</v>
      </c>
      <c r="F3" s="140" t="s">
        <v>3277</v>
      </c>
      <c r="G3" s="140" t="s">
        <v>3278</v>
      </c>
      <c r="H3" s="140" t="s">
        <v>3279</v>
      </c>
      <c r="I3" s="141" t="s">
        <v>3280</v>
      </c>
      <c r="J3" s="140" t="s">
        <v>3281</v>
      </c>
      <c r="K3" s="140" t="s">
        <v>3282</v>
      </c>
      <c r="L3" s="140" t="s">
        <v>3283</v>
      </c>
    </row>
    <row r="4" spans="1:12" ht="73.5" customHeight="1">
      <c r="A4" s="4" t="s">
        <v>3284</v>
      </c>
      <c r="B4" s="5" t="s">
        <v>3285</v>
      </c>
      <c r="C4" s="4" t="s">
        <v>1400</v>
      </c>
      <c r="D4" s="3">
        <v>42752</v>
      </c>
      <c r="E4" s="1" t="s">
        <v>3286</v>
      </c>
      <c r="F4" s="1" t="s">
        <v>29</v>
      </c>
      <c r="G4" s="1" t="s">
        <v>3287</v>
      </c>
      <c r="H4" s="3">
        <v>42752</v>
      </c>
      <c r="I4" s="2">
        <v>0</v>
      </c>
      <c r="J4" s="1" t="s">
        <v>3288</v>
      </c>
      <c r="K4" s="1" t="s">
        <v>29</v>
      </c>
      <c r="L4" s="1" t="s">
        <v>30</v>
      </c>
    </row>
    <row r="5" spans="1:12" ht="84.75" customHeight="1">
      <c r="A5" s="4" t="s">
        <v>3284</v>
      </c>
      <c r="B5" s="5" t="s">
        <v>3289</v>
      </c>
      <c r="C5" s="4" t="s">
        <v>1400</v>
      </c>
      <c r="D5" s="3">
        <v>42788</v>
      </c>
      <c r="E5" s="1" t="s">
        <v>3290</v>
      </c>
      <c r="F5" s="1" t="s">
        <v>29</v>
      </c>
      <c r="G5" s="1" t="s">
        <v>3287</v>
      </c>
      <c r="H5" s="3">
        <v>42788</v>
      </c>
      <c r="I5" s="2">
        <v>0</v>
      </c>
      <c r="J5" s="1" t="s">
        <v>3288</v>
      </c>
      <c r="K5" s="1" t="s">
        <v>29</v>
      </c>
      <c r="L5" s="1" t="s">
        <v>30</v>
      </c>
    </row>
    <row r="6" spans="1:12" ht="84.75" customHeight="1">
      <c r="A6" s="4" t="s">
        <v>3284</v>
      </c>
      <c r="B6" s="5" t="s">
        <v>3291</v>
      </c>
      <c r="C6" s="4" t="s">
        <v>1400</v>
      </c>
      <c r="D6" s="3">
        <v>42809</v>
      </c>
      <c r="E6" s="1" t="s">
        <v>3292</v>
      </c>
      <c r="F6" s="1" t="s">
        <v>29</v>
      </c>
      <c r="G6" s="1" t="s">
        <v>3287</v>
      </c>
      <c r="H6" s="3">
        <v>42809</v>
      </c>
      <c r="I6" s="2">
        <v>0</v>
      </c>
      <c r="J6" s="1" t="s">
        <v>3288</v>
      </c>
      <c r="K6" s="1" t="s">
        <v>29</v>
      </c>
      <c r="L6" s="1" t="s">
        <v>30</v>
      </c>
    </row>
    <row r="7" spans="1:12" ht="60.75" customHeight="1">
      <c r="A7" s="4" t="s">
        <v>3284</v>
      </c>
      <c r="B7" s="5" t="s">
        <v>3293</v>
      </c>
      <c r="C7" s="4" t="s">
        <v>1400</v>
      </c>
      <c r="D7" s="3">
        <v>42796</v>
      </c>
      <c r="E7" s="1" t="s">
        <v>3294</v>
      </c>
      <c r="F7" s="1" t="s">
        <v>29</v>
      </c>
      <c r="G7" s="1" t="s">
        <v>3287</v>
      </c>
      <c r="H7" s="3">
        <v>42796</v>
      </c>
      <c r="I7" s="2">
        <v>0</v>
      </c>
      <c r="J7" s="1" t="s">
        <v>3288</v>
      </c>
      <c r="K7" s="1" t="s">
        <v>29</v>
      </c>
      <c r="L7" s="1" t="s">
        <v>30</v>
      </c>
    </row>
    <row r="8" spans="1:12" ht="83.25" customHeight="1">
      <c r="A8" s="4" t="s">
        <v>3284</v>
      </c>
      <c r="B8" s="5" t="s">
        <v>3295</v>
      </c>
      <c r="C8" s="4" t="s">
        <v>1400</v>
      </c>
      <c r="D8" s="3">
        <v>42803</v>
      </c>
      <c r="E8" s="1" t="s">
        <v>3296</v>
      </c>
      <c r="F8" s="1" t="s">
        <v>29</v>
      </c>
      <c r="G8" s="1" t="s">
        <v>3287</v>
      </c>
      <c r="H8" s="3">
        <v>42803</v>
      </c>
      <c r="I8" s="2">
        <v>0</v>
      </c>
      <c r="J8" s="1" t="s">
        <v>3288</v>
      </c>
      <c r="K8" s="1" t="s">
        <v>29</v>
      </c>
      <c r="L8" s="1" t="s">
        <v>30</v>
      </c>
    </row>
    <row r="9" spans="1:12" ht="67.5" customHeight="1">
      <c r="A9" s="4" t="s">
        <v>3284</v>
      </c>
      <c r="B9" s="5" t="s">
        <v>3297</v>
      </c>
      <c r="C9" s="4" t="s">
        <v>1400</v>
      </c>
      <c r="D9" s="3">
        <v>42808</v>
      </c>
      <c r="E9" s="1" t="s">
        <v>3298</v>
      </c>
      <c r="F9" s="1" t="s">
        <v>29</v>
      </c>
      <c r="G9" s="1" t="s">
        <v>3287</v>
      </c>
      <c r="H9" s="3">
        <v>42808</v>
      </c>
      <c r="I9" s="2">
        <v>0</v>
      </c>
      <c r="J9" s="1" t="s">
        <v>3288</v>
      </c>
      <c r="K9" s="1" t="s">
        <v>29</v>
      </c>
      <c r="L9" s="1" t="s">
        <v>30</v>
      </c>
    </row>
    <row r="10" spans="1:12" ht="67.5" customHeight="1">
      <c r="A10" s="4" t="s">
        <v>3284</v>
      </c>
      <c r="B10" s="5" t="s">
        <v>3299</v>
      </c>
      <c r="C10" s="4" t="s">
        <v>1400</v>
      </c>
      <c r="D10" s="3">
        <v>42809</v>
      </c>
      <c r="E10" s="1" t="s">
        <v>3300</v>
      </c>
      <c r="F10" s="1" t="s">
        <v>29</v>
      </c>
      <c r="G10" s="1" t="s">
        <v>3287</v>
      </c>
      <c r="H10" s="3">
        <v>42809</v>
      </c>
      <c r="I10" s="2">
        <v>0</v>
      </c>
      <c r="J10" s="1" t="s">
        <v>3288</v>
      </c>
      <c r="K10" s="1" t="s">
        <v>29</v>
      </c>
      <c r="L10" s="1" t="s">
        <v>30</v>
      </c>
    </row>
    <row r="11" spans="1:12" ht="28.5">
      <c r="A11" s="4" t="s">
        <v>3284</v>
      </c>
      <c r="B11" s="5" t="s">
        <v>3301</v>
      </c>
      <c r="C11" s="4" t="s">
        <v>1400</v>
      </c>
      <c r="D11" s="3">
        <v>42810</v>
      </c>
      <c r="E11" s="1" t="s">
        <v>3302</v>
      </c>
      <c r="F11" s="1" t="s">
        <v>29</v>
      </c>
      <c r="G11" s="1" t="s">
        <v>3287</v>
      </c>
      <c r="H11" s="3">
        <v>42810</v>
      </c>
      <c r="I11" s="2">
        <v>0</v>
      </c>
      <c r="J11" s="1" t="s">
        <v>3288</v>
      </c>
      <c r="K11" s="1" t="s">
        <v>29</v>
      </c>
      <c r="L11" s="1" t="s">
        <v>30</v>
      </c>
    </row>
    <row r="12" spans="1:12" ht="28.5">
      <c r="A12" s="4" t="s">
        <v>3284</v>
      </c>
      <c r="B12" s="5" t="s">
        <v>3303</v>
      </c>
      <c r="C12" s="4" t="s">
        <v>1400</v>
      </c>
      <c r="D12" s="3">
        <v>42815</v>
      </c>
      <c r="E12" s="1" t="s">
        <v>3304</v>
      </c>
      <c r="F12" s="1" t="s">
        <v>29</v>
      </c>
      <c r="G12" s="1" t="s">
        <v>3287</v>
      </c>
      <c r="H12" s="3">
        <v>42815</v>
      </c>
      <c r="I12" s="2">
        <v>0</v>
      </c>
      <c r="J12" s="1" t="s">
        <v>3288</v>
      </c>
      <c r="K12" s="1" t="s">
        <v>29</v>
      </c>
      <c r="L12" s="1" t="s">
        <v>30</v>
      </c>
    </row>
    <row r="13" spans="1:12" ht="42.75">
      <c r="A13" s="4" t="s">
        <v>3284</v>
      </c>
      <c r="B13" s="5" t="s">
        <v>3305</v>
      </c>
      <c r="C13" s="4" t="s">
        <v>28</v>
      </c>
      <c r="D13" s="3">
        <v>42774</v>
      </c>
      <c r="E13" s="1" t="s">
        <v>3306</v>
      </c>
      <c r="F13" s="1" t="s">
        <v>29</v>
      </c>
      <c r="G13" s="1" t="s">
        <v>3287</v>
      </c>
      <c r="H13" s="3">
        <v>42776</v>
      </c>
      <c r="I13" s="2">
        <v>2</v>
      </c>
      <c r="J13" s="1" t="s">
        <v>3288</v>
      </c>
      <c r="K13" s="1" t="s">
        <v>29</v>
      </c>
      <c r="L13" s="1" t="s">
        <v>30</v>
      </c>
    </row>
    <row r="14" spans="1:12" ht="57">
      <c r="A14" s="4" t="s">
        <v>3284</v>
      </c>
      <c r="B14" s="5" t="s">
        <v>3307</v>
      </c>
      <c r="C14" s="4" t="s">
        <v>28</v>
      </c>
      <c r="D14" s="3">
        <v>42789</v>
      </c>
      <c r="E14" s="1" t="s">
        <v>3308</v>
      </c>
      <c r="F14" s="1" t="s">
        <v>29</v>
      </c>
      <c r="G14" s="1" t="s">
        <v>3287</v>
      </c>
      <c r="H14" s="3">
        <v>42789</v>
      </c>
      <c r="I14" s="2">
        <v>0</v>
      </c>
      <c r="J14" s="1" t="s">
        <v>3288</v>
      </c>
      <c r="K14" s="1" t="s">
        <v>29</v>
      </c>
      <c r="L14" s="1" t="s">
        <v>30</v>
      </c>
    </row>
    <row r="15" spans="1:12" ht="42.75">
      <c r="A15" s="4" t="s">
        <v>3284</v>
      </c>
      <c r="B15" s="5" t="s">
        <v>3309</v>
      </c>
      <c r="C15" s="4" t="s">
        <v>28</v>
      </c>
      <c r="D15" s="3">
        <v>42801</v>
      </c>
      <c r="E15" s="1" t="s">
        <v>3310</v>
      </c>
      <c r="F15" s="1" t="s">
        <v>29</v>
      </c>
      <c r="G15" s="1" t="s">
        <v>3287</v>
      </c>
      <c r="H15" s="3">
        <v>42801</v>
      </c>
      <c r="I15" s="2">
        <v>0</v>
      </c>
      <c r="J15" s="1" t="s">
        <v>3288</v>
      </c>
      <c r="K15" s="1" t="s">
        <v>29</v>
      </c>
      <c r="L15" s="1" t="s">
        <v>30</v>
      </c>
    </row>
    <row r="16" spans="1:12" ht="28.5">
      <c r="A16" s="4" t="s">
        <v>3284</v>
      </c>
      <c r="B16" s="5" t="s">
        <v>3311</v>
      </c>
      <c r="C16" s="4" t="s">
        <v>28</v>
      </c>
      <c r="D16" s="3">
        <v>42817</v>
      </c>
      <c r="E16" s="1" t="s">
        <v>3312</v>
      </c>
      <c r="F16" s="1" t="s">
        <v>29</v>
      </c>
      <c r="G16" s="1" t="s">
        <v>3287</v>
      </c>
      <c r="H16" s="3">
        <v>42817</v>
      </c>
      <c r="I16" s="2">
        <v>0</v>
      </c>
      <c r="J16" s="1" t="s">
        <v>3288</v>
      </c>
      <c r="K16" s="1" t="s">
        <v>29</v>
      </c>
      <c r="L16" s="1" t="s">
        <v>30</v>
      </c>
    </row>
    <row r="17" spans="1:12" ht="28.5">
      <c r="A17" s="4" t="s">
        <v>3284</v>
      </c>
      <c r="B17" s="5" t="s">
        <v>3313</v>
      </c>
      <c r="C17" s="4" t="s">
        <v>28</v>
      </c>
      <c r="D17" s="3" t="s">
        <v>3314</v>
      </c>
      <c r="E17" s="1" t="s">
        <v>3315</v>
      </c>
      <c r="F17" s="1" t="s">
        <v>29</v>
      </c>
      <c r="G17" s="1" t="s">
        <v>3287</v>
      </c>
      <c r="H17" s="3" t="s">
        <v>3314</v>
      </c>
      <c r="I17" s="2">
        <f>3*755</f>
        <v>2265</v>
      </c>
      <c r="J17" s="1" t="s">
        <v>3316</v>
      </c>
      <c r="K17" s="1" t="s">
        <v>29</v>
      </c>
      <c r="L17" s="1" t="s">
        <v>30</v>
      </c>
    </row>
    <row r="18" spans="1:12" ht="28.5">
      <c r="A18" s="4" t="s">
        <v>3284</v>
      </c>
      <c r="B18" s="5" t="s">
        <v>3317</v>
      </c>
      <c r="C18" s="4" t="s">
        <v>28</v>
      </c>
      <c r="D18" s="3" t="s">
        <v>3314</v>
      </c>
      <c r="E18" s="1" t="s">
        <v>2623</v>
      </c>
      <c r="F18" s="1" t="s">
        <v>29</v>
      </c>
      <c r="G18" s="1" t="s">
        <v>3287</v>
      </c>
      <c r="H18" s="3" t="s">
        <v>3314</v>
      </c>
      <c r="I18" s="2">
        <f>5*11</f>
        <v>55</v>
      </c>
      <c r="J18" s="1" t="s">
        <v>3318</v>
      </c>
      <c r="K18" s="1" t="s">
        <v>29</v>
      </c>
      <c r="L18" s="1" t="s">
        <v>30</v>
      </c>
    </row>
    <row r="19" spans="1:12" ht="42.75">
      <c r="A19" s="4" t="s">
        <v>3284</v>
      </c>
      <c r="B19" s="5" t="s">
        <v>3319</v>
      </c>
      <c r="C19" s="4" t="s">
        <v>28</v>
      </c>
      <c r="D19" s="3" t="s">
        <v>3314</v>
      </c>
      <c r="E19" s="1" t="s">
        <v>3320</v>
      </c>
      <c r="F19" s="1" t="s">
        <v>29</v>
      </c>
      <c r="G19" s="1" t="s">
        <v>3287</v>
      </c>
      <c r="H19" s="3" t="s">
        <v>3314</v>
      </c>
      <c r="I19" s="2">
        <v>0</v>
      </c>
      <c r="J19" s="1" t="s">
        <v>3321</v>
      </c>
      <c r="K19" s="1" t="s">
        <v>29</v>
      </c>
      <c r="L19" s="1" t="s">
        <v>30</v>
      </c>
    </row>
    <row r="20" spans="1:12" ht="42.75">
      <c r="A20" s="4" t="s">
        <v>3284</v>
      </c>
      <c r="B20" s="5" t="s">
        <v>3322</v>
      </c>
      <c r="C20" s="4" t="s">
        <v>28</v>
      </c>
      <c r="D20" s="3" t="s">
        <v>3314</v>
      </c>
      <c r="E20" s="1" t="s">
        <v>3077</v>
      </c>
      <c r="F20" s="1" t="s">
        <v>29</v>
      </c>
      <c r="G20" s="1" t="s">
        <v>3287</v>
      </c>
      <c r="H20" s="3" t="s">
        <v>3314</v>
      </c>
      <c r="I20" s="2">
        <v>0</v>
      </c>
      <c r="J20" s="1" t="s">
        <v>3323</v>
      </c>
      <c r="K20" s="1" t="s">
        <v>29</v>
      </c>
      <c r="L20" s="1" t="s">
        <v>30</v>
      </c>
    </row>
    <row r="21" spans="1:12" ht="57">
      <c r="A21" s="4" t="s">
        <v>3324</v>
      </c>
      <c r="B21" s="5" t="s">
        <v>3325</v>
      </c>
      <c r="C21" s="4" t="s">
        <v>1400</v>
      </c>
      <c r="D21" s="3">
        <v>42851</v>
      </c>
      <c r="E21" s="1" t="s">
        <v>3326</v>
      </c>
      <c r="F21" s="1" t="s">
        <v>29</v>
      </c>
      <c r="G21" s="1" t="s">
        <v>3287</v>
      </c>
      <c r="H21" s="3">
        <v>42851</v>
      </c>
      <c r="I21" s="2">
        <v>0</v>
      </c>
      <c r="J21" s="1" t="s">
        <v>3288</v>
      </c>
      <c r="K21" s="1" t="s">
        <v>29</v>
      </c>
      <c r="L21" s="1" t="s">
        <v>30</v>
      </c>
    </row>
    <row r="22" spans="1:12" ht="28.5">
      <c r="A22" s="4" t="s">
        <v>3324</v>
      </c>
      <c r="B22" s="5" t="s">
        <v>3327</v>
      </c>
      <c r="C22" s="4" t="s">
        <v>1400</v>
      </c>
      <c r="D22" s="3">
        <v>42852</v>
      </c>
      <c r="E22" s="1" t="s">
        <v>3328</v>
      </c>
      <c r="F22" s="1" t="s">
        <v>29</v>
      </c>
      <c r="G22" s="1" t="s">
        <v>3287</v>
      </c>
      <c r="H22" s="3">
        <v>42852</v>
      </c>
      <c r="I22" s="2">
        <v>0</v>
      </c>
      <c r="J22" s="1" t="s">
        <v>3288</v>
      </c>
      <c r="K22" s="1" t="s">
        <v>29</v>
      </c>
      <c r="L22" s="1" t="s">
        <v>30</v>
      </c>
    </row>
    <row r="23" spans="1:12">
      <c r="A23" s="4" t="s">
        <v>3324</v>
      </c>
      <c r="B23" s="5" t="s">
        <v>3329</v>
      </c>
      <c r="C23" s="4" t="s">
        <v>1400</v>
      </c>
      <c r="D23" s="3">
        <v>42864</v>
      </c>
      <c r="E23" s="1" t="s">
        <v>3330</v>
      </c>
      <c r="F23" s="1" t="s">
        <v>29</v>
      </c>
      <c r="G23" s="1" t="s">
        <v>3287</v>
      </c>
      <c r="H23" s="3">
        <v>42864</v>
      </c>
      <c r="I23" s="2">
        <v>0</v>
      </c>
      <c r="J23" s="1" t="s">
        <v>3288</v>
      </c>
      <c r="K23" s="1" t="s">
        <v>29</v>
      </c>
      <c r="L23" s="1" t="s">
        <v>30</v>
      </c>
    </row>
    <row r="24" spans="1:12" ht="57">
      <c r="A24" s="4" t="s">
        <v>3324</v>
      </c>
      <c r="B24" s="5" t="s">
        <v>3331</v>
      </c>
      <c r="C24" s="4" t="s">
        <v>28</v>
      </c>
      <c r="D24" s="3">
        <v>42836</v>
      </c>
      <c r="E24" s="1" t="s">
        <v>3332</v>
      </c>
      <c r="F24" s="1" t="s">
        <v>29</v>
      </c>
      <c r="G24" s="1" t="s">
        <v>3287</v>
      </c>
      <c r="H24" s="3">
        <v>42837</v>
      </c>
      <c r="I24" s="2">
        <v>1</v>
      </c>
      <c r="J24" s="1" t="s">
        <v>3288</v>
      </c>
      <c r="K24" s="1" t="s">
        <v>29</v>
      </c>
      <c r="L24" s="1"/>
    </row>
    <row r="25" spans="1:12" ht="57">
      <c r="A25" s="4" t="s">
        <v>3324</v>
      </c>
      <c r="B25" s="5" t="s">
        <v>3333</v>
      </c>
      <c r="C25" s="4" t="s">
        <v>28</v>
      </c>
      <c r="D25" s="3">
        <v>42874</v>
      </c>
      <c r="E25" s="1" t="s">
        <v>3334</v>
      </c>
      <c r="F25" s="1" t="s">
        <v>29</v>
      </c>
      <c r="G25" s="1" t="s">
        <v>3287</v>
      </c>
      <c r="H25" s="3">
        <v>42886</v>
      </c>
      <c r="I25" s="2">
        <v>5</v>
      </c>
      <c r="J25" s="1" t="s">
        <v>3288</v>
      </c>
      <c r="K25" s="1" t="s">
        <v>29</v>
      </c>
      <c r="L25" s="1" t="s">
        <v>3335</v>
      </c>
    </row>
    <row r="26" spans="1:12" ht="57">
      <c r="A26" s="4" t="s">
        <v>3324</v>
      </c>
      <c r="B26" s="5" t="s">
        <v>3336</v>
      </c>
      <c r="C26" s="4" t="s">
        <v>28</v>
      </c>
      <c r="D26" s="3">
        <v>42892</v>
      </c>
      <c r="E26" s="1" t="s">
        <v>3337</v>
      </c>
      <c r="F26" s="1" t="s">
        <v>29</v>
      </c>
      <c r="G26" s="1" t="s">
        <v>3287</v>
      </c>
      <c r="H26" s="3">
        <v>42892</v>
      </c>
      <c r="I26" s="2">
        <v>0</v>
      </c>
      <c r="J26" s="1" t="s">
        <v>3288</v>
      </c>
      <c r="K26" s="1" t="s">
        <v>29</v>
      </c>
      <c r="L26" s="1"/>
    </row>
    <row r="27" spans="1:12" ht="42.75">
      <c r="A27" s="4" t="s">
        <v>3324</v>
      </c>
      <c r="B27" s="5" t="s">
        <v>3338</v>
      </c>
      <c r="C27" s="4" t="s">
        <v>28</v>
      </c>
      <c r="D27" s="3">
        <v>42899</v>
      </c>
      <c r="E27" s="1" t="s">
        <v>3339</v>
      </c>
      <c r="F27" s="1" t="s">
        <v>29</v>
      </c>
      <c r="G27" s="1" t="s">
        <v>3287</v>
      </c>
      <c r="H27" s="3">
        <v>42899</v>
      </c>
      <c r="I27" s="2">
        <v>0</v>
      </c>
      <c r="J27" s="1" t="s">
        <v>3288</v>
      </c>
      <c r="K27" s="1" t="s">
        <v>29</v>
      </c>
      <c r="L27" s="1"/>
    </row>
    <row r="28" spans="1:12" ht="57">
      <c r="A28" s="4" t="s">
        <v>3324</v>
      </c>
      <c r="B28" s="5" t="s">
        <v>3340</v>
      </c>
      <c r="C28" s="4" t="s">
        <v>28</v>
      </c>
      <c r="D28" s="3">
        <v>42899</v>
      </c>
      <c r="E28" s="1" t="s">
        <v>3341</v>
      </c>
      <c r="F28" s="1" t="s">
        <v>29</v>
      </c>
      <c r="G28" s="1" t="s">
        <v>3287</v>
      </c>
      <c r="H28" s="3">
        <v>42899</v>
      </c>
      <c r="I28" s="2">
        <v>0</v>
      </c>
      <c r="J28" s="1" t="s">
        <v>3288</v>
      </c>
      <c r="K28" s="1" t="s">
        <v>29</v>
      </c>
      <c r="L28" s="1"/>
    </row>
    <row r="29" spans="1:12" ht="42.75">
      <c r="A29" s="4" t="s">
        <v>3324</v>
      </c>
      <c r="B29" s="5" t="s">
        <v>3342</v>
      </c>
      <c r="C29" s="4" t="s">
        <v>28</v>
      </c>
      <c r="D29" s="3">
        <v>42899</v>
      </c>
      <c r="E29" s="1" t="s">
        <v>3343</v>
      </c>
      <c r="F29" s="1" t="s">
        <v>29</v>
      </c>
      <c r="G29" s="1" t="s">
        <v>3287</v>
      </c>
      <c r="H29" s="3">
        <v>42899</v>
      </c>
      <c r="I29" s="2">
        <v>0</v>
      </c>
      <c r="J29" s="1" t="s">
        <v>3288</v>
      </c>
      <c r="K29" s="1" t="s">
        <v>29</v>
      </c>
      <c r="L29" s="1"/>
    </row>
    <row r="30" spans="1:12" ht="57">
      <c r="A30" s="4" t="s">
        <v>3324</v>
      </c>
      <c r="B30" s="5" t="s">
        <v>3344</v>
      </c>
      <c r="C30" s="4" t="s">
        <v>28</v>
      </c>
      <c r="D30" s="3">
        <v>42906</v>
      </c>
      <c r="E30" s="1" t="s">
        <v>3345</v>
      </c>
      <c r="F30" s="1" t="s">
        <v>29</v>
      </c>
      <c r="G30" s="1" t="s">
        <v>3287</v>
      </c>
      <c r="H30" s="3">
        <v>42906</v>
      </c>
      <c r="I30" s="2">
        <v>0</v>
      </c>
      <c r="J30" s="1" t="s">
        <v>3288</v>
      </c>
      <c r="K30" s="1" t="s">
        <v>29</v>
      </c>
      <c r="L30" s="1" t="s">
        <v>3346</v>
      </c>
    </row>
    <row r="31" spans="1:12" ht="28.5">
      <c r="A31" s="4" t="s">
        <v>3324</v>
      </c>
      <c r="B31" s="5" t="s">
        <v>3347</v>
      </c>
      <c r="C31" s="4" t="s">
        <v>28</v>
      </c>
      <c r="D31" s="3">
        <v>42913</v>
      </c>
      <c r="E31" s="1" t="s">
        <v>3348</v>
      </c>
      <c r="F31" s="1" t="s">
        <v>29</v>
      </c>
      <c r="G31" s="1" t="s">
        <v>3287</v>
      </c>
      <c r="H31" s="3">
        <v>42913</v>
      </c>
      <c r="I31" s="2">
        <v>0</v>
      </c>
      <c r="J31" s="1" t="s">
        <v>3288</v>
      </c>
      <c r="K31" s="1" t="s">
        <v>29</v>
      </c>
      <c r="L31" s="1"/>
    </row>
    <row r="32" spans="1:12" ht="57">
      <c r="A32" s="4" t="s">
        <v>3324</v>
      </c>
      <c r="B32" s="5" t="s">
        <v>3349</v>
      </c>
      <c r="C32" s="4" t="s">
        <v>28</v>
      </c>
      <c r="D32" s="3">
        <v>42914</v>
      </c>
      <c r="E32" s="1" t="s">
        <v>3350</v>
      </c>
      <c r="F32" s="1" t="s">
        <v>29</v>
      </c>
      <c r="G32" s="1" t="s">
        <v>3287</v>
      </c>
      <c r="H32" s="3">
        <v>42915</v>
      </c>
      <c r="I32" s="2">
        <v>1</v>
      </c>
      <c r="J32" s="1" t="s">
        <v>3288</v>
      </c>
      <c r="K32" s="1" t="s">
        <v>29</v>
      </c>
      <c r="L32" s="1" t="s">
        <v>3346</v>
      </c>
    </row>
    <row r="33" spans="1:12" ht="57">
      <c r="A33" s="4" t="s">
        <v>3324</v>
      </c>
      <c r="B33" s="5" t="s">
        <v>3351</v>
      </c>
      <c r="C33" s="4" t="s">
        <v>28</v>
      </c>
      <c r="D33" s="3">
        <v>42975</v>
      </c>
      <c r="E33" s="1" t="s">
        <v>582</v>
      </c>
      <c r="F33" s="1" t="s">
        <v>29</v>
      </c>
      <c r="G33" s="1" t="s">
        <v>3287</v>
      </c>
      <c r="H33" s="3">
        <v>43007</v>
      </c>
      <c r="I33" s="2">
        <v>20</v>
      </c>
      <c r="J33" s="1" t="s">
        <v>3288</v>
      </c>
      <c r="K33" s="1" t="s">
        <v>29</v>
      </c>
      <c r="L33" s="1" t="s">
        <v>3352</v>
      </c>
    </row>
    <row r="34" spans="1:12" ht="28.5">
      <c r="A34" s="4" t="s">
        <v>3324</v>
      </c>
      <c r="B34" s="5" t="s">
        <v>3353</v>
      </c>
      <c r="C34" s="4" t="s">
        <v>28</v>
      </c>
      <c r="D34" s="3" t="s">
        <v>3354</v>
      </c>
      <c r="E34" s="1" t="s">
        <v>3315</v>
      </c>
      <c r="F34" s="1"/>
      <c r="G34" s="1" t="s">
        <v>3287</v>
      </c>
      <c r="H34" s="3" t="s">
        <v>3354</v>
      </c>
      <c r="I34" s="2">
        <f>3*411</f>
        <v>1233</v>
      </c>
      <c r="J34" s="1" t="s">
        <v>3316</v>
      </c>
      <c r="K34" s="1" t="s">
        <v>29</v>
      </c>
      <c r="L34" s="1"/>
    </row>
    <row r="35" spans="1:12">
      <c r="A35" s="4" t="s">
        <v>3324</v>
      </c>
      <c r="B35" s="5" t="s">
        <v>3355</v>
      </c>
      <c r="C35" s="4" t="s">
        <v>28</v>
      </c>
      <c r="D35" s="3" t="s">
        <v>3354</v>
      </c>
      <c r="E35" s="1" t="s">
        <v>2623</v>
      </c>
      <c r="F35" s="1"/>
      <c r="G35" s="1" t="s">
        <v>3287</v>
      </c>
      <c r="H35" s="3" t="s">
        <v>3354</v>
      </c>
      <c r="I35" s="2">
        <f>5*24</f>
        <v>120</v>
      </c>
      <c r="J35" s="1" t="s">
        <v>3318</v>
      </c>
      <c r="K35" s="1" t="s">
        <v>29</v>
      </c>
      <c r="L35" s="1"/>
    </row>
    <row r="36" spans="1:12" ht="42.75">
      <c r="A36" s="4" t="s">
        <v>3324</v>
      </c>
      <c r="B36" s="5" t="s">
        <v>3356</v>
      </c>
      <c r="C36" s="4" t="s">
        <v>28</v>
      </c>
      <c r="D36" s="3" t="s">
        <v>3354</v>
      </c>
      <c r="E36" s="1" t="s">
        <v>3320</v>
      </c>
      <c r="F36" s="1"/>
      <c r="G36" s="1" t="s">
        <v>3287</v>
      </c>
      <c r="H36" s="3" t="s">
        <v>3354</v>
      </c>
      <c r="I36" s="2">
        <v>0</v>
      </c>
      <c r="J36" s="1" t="s">
        <v>3321</v>
      </c>
      <c r="K36" s="1" t="s">
        <v>29</v>
      </c>
      <c r="L36" s="1"/>
    </row>
    <row r="37" spans="1:12" ht="42.75">
      <c r="A37" s="4" t="s">
        <v>3324</v>
      </c>
      <c r="B37" s="5" t="s">
        <v>3357</v>
      </c>
      <c r="C37" s="4" t="s">
        <v>28</v>
      </c>
      <c r="D37" s="3" t="s">
        <v>3354</v>
      </c>
      <c r="E37" s="1" t="s">
        <v>3077</v>
      </c>
      <c r="F37" s="1"/>
      <c r="G37" s="1" t="s">
        <v>3287</v>
      </c>
      <c r="H37" s="3" t="s">
        <v>3354</v>
      </c>
      <c r="I37" s="2">
        <v>0</v>
      </c>
      <c r="J37" s="1" t="s">
        <v>3323</v>
      </c>
      <c r="K37" s="1" t="s">
        <v>29</v>
      </c>
      <c r="L37" s="1"/>
    </row>
    <row r="38" spans="1:12" ht="42.75">
      <c r="A38" s="4" t="s">
        <v>3358</v>
      </c>
      <c r="B38" s="5" t="s">
        <v>3359</v>
      </c>
      <c r="C38" s="4" t="s">
        <v>1400</v>
      </c>
      <c r="D38" s="3">
        <v>43004</v>
      </c>
      <c r="E38" s="1" t="s">
        <v>3360</v>
      </c>
      <c r="F38" s="1" t="s">
        <v>29</v>
      </c>
      <c r="G38" s="1" t="s">
        <v>3287</v>
      </c>
      <c r="H38" s="3">
        <v>43004</v>
      </c>
      <c r="I38" s="2">
        <v>0</v>
      </c>
      <c r="J38" s="1" t="s">
        <v>3288</v>
      </c>
      <c r="K38" s="1" t="s">
        <v>29</v>
      </c>
      <c r="L38" s="1" t="s">
        <v>30</v>
      </c>
    </row>
    <row r="39" spans="1:12" ht="85.5">
      <c r="A39" s="4" t="s">
        <v>3358</v>
      </c>
      <c r="B39" s="5" t="s">
        <v>3361</v>
      </c>
      <c r="C39" s="4" t="s">
        <v>1400</v>
      </c>
      <c r="D39" s="3">
        <v>43006</v>
      </c>
      <c r="E39" s="1" t="s">
        <v>3362</v>
      </c>
      <c r="F39" s="1" t="s">
        <v>29</v>
      </c>
      <c r="G39" s="1" t="s">
        <v>3287</v>
      </c>
      <c r="H39" s="3">
        <v>43006</v>
      </c>
      <c r="I39" s="2">
        <v>0</v>
      </c>
      <c r="J39" s="1" t="s">
        <v>3288</v>
      </c>
      <c r="K39" s="1" t="s">
        <v>29</v>
      </c>
      <c r="L39" s="1" t="s">
        <v>30</v>
      </c>
    </row>
    <row r="40" spans="1:12" ht="42.75">
      <c r="A40" s="4" t="s">
        <v>3358</v>
      </c>
      <c r="B40" s="5" t="s">
        <v>3363</v>
      </c>
      <c r="C40" s="4" t="s">
        <v>1400</v>
      </c>
      <c r="D40" s="3">
        <v>42976</v>
      </c>
      <c r="E40" s="1" t="s">
        <v>3364</v>
      </c>
      <c r="F40" s="1" t="s">
        <v>29</v>
      </c>
      <c r="G40" s="1" t="s">
        <v>3287</v>
      </c>
      <c r="H40" s="3">
        <v>42976</v>
      </c>
      <c r="I40" s="2">
        <v>0</v>
      </c>
      <c r="J40" s="1" t="s">
        <v>3288</v>
      </c>
      <c r="K40" s="1" t="s">
        <v>29</v>
      </c>
      <c r="L40" s="1" t="s">
        <v>30</v>
      </c>
    </row>
    <row r="41" spans="1:12" ht="28.5">
      <c r="A41" s="4" t="s">
        <v>3358</v>
      </c>
      <c r="B41" s="5" t="s">
        <v>3365</v>
      </c>
      <c r="C41" s="4" t="s">
        <v>1400</v>
      </c>
      <c r="D41" s="3">
        <v>42977</v>
      </c>
      <c r="E41" s="1" t="s">
        <v>3366</v>
      </c>
      <c r="F41" s="1" t="s">
        <v>29</v>
      </c>
      <c r="G41" s="1" t="s">
        <v>3287</v>
      </c>
      <c r="H41" s="3">
        <v>42977</v>
      </c>
      <c r="I41" s="2">
        <v>0</v>
      </c>
      <c r="J41" s="1" t="s">
        <v>3288</v>
      </c>
      <c r="K41" s="1" t="s">
        <v>29</v>
      </c>
      <c r="L41" s="1" t="s">
        <v>30</v>
      </c>
    </row>
    <row r="42" spans="1:12" ht="42.75">
      <c r="A42" s="4" t="s">
        <v>3358</v>
      </c>
      <c r="B42" s="5" t="s">
        <v>3367</v>
      </c>
      <c r="C42" s="4" t="s">
        <v>1400</v>
      </c>
      <c r="D42" s="3">
        <v>42991</v>
      </c>
      <c r="E42" s="1" t="s">
        <v>3368</v>
      </c>
      <c r="F42" s="1" t="s">
        <v>29</v>
      </c>
      <c r="G42" s="1" t="s">
        <v>3287</v>
      </c>
      <c r="H42" s="3">
        <v>42991</v>
      </c>
      <c r="I42" s="2">
        <v>0</v>
      </c>
      <c r="J42" s="1" t="s">
        <v>3288</v>
      </c>
      <c r="K42" s="1" t="s">
        <v>29</v>
      </c>
      <c r="L42" s="1" t="s">
        <v>30</v>
      </c>
    </row>
    <row r="43" spans="1:12" ht="42.75">
      <c r="A43" s="4" t="s">
        <v>3358</v>
      </c>
      <c r="B43" s="5" t="s">
        <v>3369</v>
      </c>
      <c r="C43" s="4" t="s">
        <v>28</v>
      </c>
      <c r="D43" s="3">
        <v>42934</v>
      </c>
      <c r="E43" s="1" t="s">
        <v>3370</v>
      </c>
      <c r="F43" s="1" t="s">
        <v>29</v>
      </c>
      <c r="G43" s="1" t="s">
        <v>3287</v>
      </c>
      <c r="H43" s="3">
        <v>42935</v>
      </c>
      <c r="I43" s="2">
        <v>1</v>
      </c>
      <c r="J43" s="1" t="s">
        <v>3288</v>
      </c>
      <c r="K43" s="1" t="s">
        <v>29</v>
      </c>
      <c r="L43" s="1"/>
    </row>
    <row r="44" spans="1:12" ht="57">
      <c r="A44" s="4" t="s">
        <v>3358</v>
      </c>
      <c r="B44" s="5" t="s">
        <v>3371</v>
      </c>
      <c r="C44" s="4" t="s">
        <v>28</v>
      </c>
      <c r="D44" s="3">
        <v>42954</v>
      </c>
      <c r="E44" s="1" t="s">
        <v>3372</v>
      </c>
      <c r="F44" s="1" t="s">
        <v>29</v>
      </c>
      <c r="G44" s="1" t="s">
        <v>3287</v>
      </c>
      <c r="H44" s="3">
        <v>42957</v>
      </c>
      <c r="I44" s="2">
        <v>3</v>
      </c>
      <c r="J44" s="1" t="s">
        <v>3288</v>
      </c>
      <c r="K44" s="1" t="s">
        <v>29</v>
      </c>
      <c r="L44" s="1" t="s">
        <v>3346</v>
      </c>
    </row>
    <row r="45" spans="1:12" ht="71.25">
      <c r="A45" s="4" t="s">
        <v>3358</v>
      </c>
      <c r="B45" s="5" t="s">
        <v>3373</v>
      </c>
      <c r="C45" s="4" t="s">
        <v>28</v>
      </c>
      <c r="D45" s="3">
        <v>42990</v>
      </c>
      <c r="E45" s="1" t="s">
        <v>3374</v>
      </c>
      <c r="F45" s="1" t="s">
        <v>29</v>
      </c>
      <c r="G45" s="1" t="s">
        <v>3287</v>
      </c>
      <c r="H45" s="3">
        <v>42993</v>
      </c>
      <c r="I45" s="2">
        <v>3</v>
      </c>
      <c r="J45" s="1" t="s">
        <v>3288</v>
      </c>
      <c r="K45" s="1" t="s">
        <v>29</v>
      </c>
      <c r="L45" s="1" t="s">
        <v>3375</v>
      </c>
    </row>
    <row r="46" spans="1:12" ht="28.5">
      <c r="A46" s="4" t="s">
        <v>3358</v>
      </c>
      <c r="B46" s="5" t="s">
        <v>3376</v>
      </c>
      <c r="C46" s="4" t="s">
        <v>28</v>
      </c>
      <c r="D46" s="3" t="s">
        <v>3377</v>
      </c>
      <c r="E46" s="1" t="s">
        <v>3315</v>
      </c>
      <c r="F46" s="1"/>
      <c r="G46" s="1" t="s">
        <v>3287</v>
      </c>
      <c r="H46" s="3" t="s">
        <v>3377</v>
      </c>
      <c r="I46" s="2">
        <f>3*518</f>
        <v>1554</v>
      </c>
      <c r="J46" s="1" t="s">
        <v>3316</v>
      </c>
      <c r="K46" s="1" t="s">
        <v>29</v>
      </c>
      <c r="L46" s="1"/>
    </row>
    <row r="47" spans="1:12" ht="28.5">
      <c r="A47" s="4" t="s">
        <v>3358</v>
      </c>
      <c r="B47" s="5" t="s">
        <v>3378</v>
      </c>
      <c r="C47" s="4" t="s">
        <v>28</v>
      </c>
      <c r="D47" s="3" t="s">
        <v>3377</v>
      </c>
      <c r="E47" s="1" t="s">
        <v>2623</v>
      </c>
      <c r="F47" s="1"/>
      <c r="G47" s="1" t="s">
        <v>3287</v>
      </c>
      <c r="H47" s="3" t="s">
        <v>3377</v>
      </c>
      <c r="I47" s="2">
        <f>5*17</f>
        <v>85</v>
      </c>
      <c r="J47" s="1" t="s">
        <v>3318</v>
      </c>
      <c r="K47" s="1" t="s">
        <v>29</v>
      </c>
      <c r="L47" s="1"/>
    </row>
    <row r="48" spans="1:12" ht="42.75">
      <c r="A48" s="4" t="s">
        <v>3358</v>
      </c>
      <c r="B48" s="5" t="s">
        <v>3379</v>
      </c>
      <c r="C48" s="4" t="s">
        <v>28</v>
      </c>
      <c r="D48" s="3" t="s">
        <v>3377</v>
      </c>
      <c r="E48" s="1" t="s">
        <v>3320</v>
      </c>
      <c r="F48" s="1"/>
      <c r="G48" s="1" t="s">
        <v>3287</v>
      </c>
      <c r="H48" s="3" t="s">
        <v>3377</v>
      </c>
      <c r="I48" s="2">
        <v>0</v>
      </c>
      <c r="J48" s="1" t="s">
        <v>3321</v>
      </c>
      <c r="K48" s="1" t="s">
        <v>29</v>
      </c>
      <c r="L48" s="1"/>
    </row>
    <row r="49" spans="1:12" ht="42.75">
      <c r="A49" s="4" t="s">
        <v>3358</v>
      </c>
      <c r="B49" s="5" t="s">
        <v>3380</v>
      </c>
      <c r="C49" s="4" t="s">
        <v>28</v>
      </c>
      <c r="D49" s="3" t="s">
        <v>3377</v>
      </c>
      <c r="E49" s="1" t="s">
        <v>3077</v>
      </c>
      <c r="F49" s="1"/>
      <c r="G49" s="1" t="s">
        <v>3287</v>
      </c>
      <c r="H49" s="3" t="s">
        <v>3377</v>
      </c>
      <c r="I49" s="2">
        <v>0</v>
      </c>
      <c r="J49" s="1" t="s">
        <v>3323</v>
      </c>
      <c r="K49" s="1" t="s">
        <v>29</v>
      </c>
      <c r="L49" s="1"/>
    </row>
    <row r="50" spans="1:12" ht="28.5">
      <c r="A50" s="4" t="s">
        <v>3358</v>
      </c>
      <c r="B50" s="5" t="s">
        <v>3381</v>
      </c>
      <c r="C50" s="4" t="s">
        <v>28</v>
      </c>
      <c r="D50" s="3" t="s">
        <v>3377</v>
      </c>
      <c r="E50" s="1" t="s">
        <v>3382</v>
      </c>
      <c r="F50" s="1"/>
      <c r="G50" s="1" t="s">
        <v>3287</v>
      </c>
      <c r="H50" s="3" t="s">
        <v>3377</v>
      </c>
      <c r="I50" s="2">
        <v>0</v>
      </c>
      <c r="J50" s="1" t="s">
        <v>3383</v>
      </c>
      <c r="K50" s="1" t="s">
        <v>29</v>
      </c>
      <c r="L50" s="1"/>
    </row>
    <row r="51" spans="1:12" ht="71.25">
      <c r="A51" s="4" t="s">
        <v>3384</v>
      </c>
      <c r="B51" s="5" t="s">
        <v>3385</v>
      </c>
      <c r="C51" s="4" t="s">
        <v>1400</v>
      </c>
      <c r="D51" s="3">
        <v>43027</v>
      </c>
      <c r="E51" s="1" t="s">
        <v>3386</v>
      </c>
      <c r="F51" s="1" t="s">
        <v>29</v>
      </c>
      <c r="G51" s="1" t="s">
        <v>3287</v>
      </c>
      <c r="H51" s="3">
        <v>43027</v>
      </c>
      <c r="I51" s="2">
        <v>0</v>
      </c>
      <c r="J51" s="1" t="s">
        <v>3288</v>
      </c>
      <c r="K51" s="1" t="s">
        <v>29</v>
      </c>
      <c r="L51" s="1" t="s">
        <v>30</v>
      </c>
    </row>
    <row r="52" spans="1:12" ht="28.5">
      <c r="A52" s="4" t="s">
        <v>3384</v>
      </c>
      <c r="B52" s="5" t="s">
        <v>3387</v>
      </c>
      <c r="C52" s="4" t="s">
        <v>1400</v>
      </c>
      <c r="D52" s="3">
        <v>43019</v>
      </c>
      <c r="E52" s="1" t="s">
        <v>3388</v>
      </c>
      <c r="F52" s="1" t="s">
        <v>29</v>
      </c>
      <c r="G52" s="1" t="s">
        <v>3287</v>
      </c>
      <c r="H52" s="3">
        <v>43019</v>
      </c>
      <c r="I52" s="2">
        <v>0</v>
      </c>
      <c r="J52" s="1" t="s">
        <v>3288</v>
      </c>
      <c r="K52" s="1" t="s">
        <v>29</v>
      </c>
      <c r="L52" s="1" t="s">
        <v>30</v>
      </c>
    </row>
    <row r="53" spans="1:12" ht="71.25">
      <c r="A53" s="4" t="s">
        <v>3384</v>
      </c>
      <c r="B53" s="5" t="s">
        <v>3389</v>
      </c>
      <c r="C53" s="4" t="s">
        <v>1400</v>
      </c>
      <c r="D53" s="3">
        <v>43027</v>
      </c>
      <c r="E53" s="1" t="s">
        <v>3390</v>
      </c>
      <c r="F53" s="1" t="s">
        <v>29</v>
      </c>
      <c r="G53" s="1" t="s">
        <v>3287</v>
      </c>
      <c r="H53" s="3">
        <v>43027</v>
      </c>
      <c r="I53" s="2">
        <v>0</v>
      </c>
      <c r="J53" s="1" t="s">
        <v>3288</v>
      </c>
      <c r="K53" s="1" t="s">
        <v>29</v>
      </c>
      <c r="L53" s="1" t="s">
        <v>30</v>
      </c>
    </row>
    <row r="54" spans="1:12" ht="57">
      <c r="A54" s="4" t="s">
        <v>3384</v>
      </c>
      <c r="B54" s="5" t="s">
        <v>3391</v>
      </c>
      <c r="C54" s="4" t="s">
        <v>1400</v>
      </c>
      <c r="D54" s="3">
        <v>43035</v>
      </c>
      <c r="E54" s="1" t="s">
        <v>3392</v>
      </c>
      <c r="F54" s="1" t="s">
        <v>29</v>
      </c>
      <c r="G54" s="1" t="s">
        <v>3287</v>
      </c>
      <c r="H54" s="3">
        <v>43035</v>
      </c>
      <c r="I54" s="2">
        <v>0</v>
      </c>
      <c r="J54" s="1" t="s">
        <v>3288</v>
      </c>
      <c r="K54" s="1" t="s">
        <v>29</v>
      </c>
      <c r="L54" s="1" t="s">
        <v>30</v>
      </c>
    </row>
    <row r="55" spans="1:12" ht="42.75">
      <c r="A55" s="4" t="s">
        <v>3384</v>
      </c>
      <c r="B55" s="5" t="s">
        <v>3393</v>
      </c>
      <c r="C55" s="4" t="s">
        <v>1400</v>
      </c>
      <c r="D55" s="3">
        <v>43027</v>
      </c>
      <c r="E55" s="1" t="s">
        <v>3394</v>
      </c>
      <c r="F55" s="1" t="s">
        <v>29</v>
      </c>
      <c r="G55" s="1" t="s">
        <v>3287</v>
      </c>
      <c r="H55" s="3">
        <v>43027</v>
      </c>
      <c r="I55" s="2">
        <v>0</v>
      </c>
      <c r="J55" s="1" t="s">
        <v>3288</v>
      </c>
      <c r="K55" s="1" t="s">
        <v>29</v>
      </c>
      <c r="L55" s="1" t="s">
        <v>30</v>
      </c>
    </row>
    <row r="56" spans="1:12">
      <c r="A56" s="4" t="s">
        <v>3384</v>
      </c>
      <c r="B56" s="5" t="s">
        <v>3395</v>
      </c>
      <c r="C56" s="4" t="s">
        <v>1400</v>
      </c>
      <c r="D56" s="3">
        <v>43034</v>
      </c>
      <c r="E56" s="1" t="s">
        <v>3396</v>
      </c>
      <c r="F56" s="1" t="s">
        <v>29</v>
      </c>
      <c r="G56" s="1" t="s">
        <v>3287</v>
      </c>
      <c r="H56" s="3">
        <v>43034</v>
      </c>
      <c r="I56" s="2">
        <v>0</v>
      </c>
      <c r="J56" s="1" t="s">
        <v>3288</v>
      </c>
      <c r="K56" s="1" t="s">
        <v>29</v>
      </c>
      <c r="L56" s="1" t="s">
        <v>30</v>
      </c>
    </row>
    <row r="57" spans="1:12">
      <c r="A57" s="4" t="s">
        <v>3384</v>
      </c>
      <c r="B57" s="5" t="s">
        <v>3397</v>
      </c>
      <c r="C57" s="4" t="s">
        <v>1400</v>
      </c>
      <c r="D57" s="3">
        <v>43034</v>
      </c>
      <c r="E57" s="1" t="s">
        <v>3398</v>
      </c>
      <c r="F57" s="1" t="s">
        <v>29</v>
      </c>
      <c r="G57" s="1" t="s">
        <v>3287</v>
      </c>
      <c r="H57" s="3">
        <v>43034</v>
      </c>
      <c r="I57" s="2">
        <v>0</v>
      </c>
      <c r="J57" s="1" t="s">
        <v>3288</v>
      </c>
      <c r="K57" s="1" t="s">
        <v>29</v>
      </c>
      <c r="L57" s="1" t="s">
        <v>30</v>
      </c>
    </row>
    <row r="58" spans="1:12" ht="28.5">
      <c r="A58" s="4" t="s">
        <v>3384</v>
      </c>
      <c r="B58" s="5" t="s">
        <v>3399</v>
      </c>
      <c r="C58" s="4" t="s">
        <v>1400</v>
      </c>
      <c r="D58" s="3">
        <v>43047</v>
      </c>
      <c r="E58" s="1" t="s">
        <v>3400</v>
      </c>
      <c r="F58" s="1" t="s">
        <v>29</v>
      </c>
      <c r="G58" s="1" t="s">
        <v>3287</v>
      </c>
      <c r="H58" s="3">
        <v>43047</v>
      </c>
      <c r="I58" s="2">
        <v>0</v>
      </c>
      <c r="J58" s="1" t="s">
        <v>3288</v>
      </c>
      <c r="K58" s="1" t="s">
        <v>29</v>
      </c>
      <c r="L58" s="1" t="s">
        <v>30</v>
      </c>
    </row>
    <row r="59" spans="1:12" ht="28.5">
      <c r="A59" s="4" t="s">
        <v>3384</v>
      </c>
      <c r="B59" s="5" t="s">
        <v>3401</v>
      </c>
      <c r="C59" s="4" t="s">
        <v>1400</v>
      </c>
      <c r="D59" s="3">
        <v>43081</v>
      </c>
      <c r="E59" s="1" t="s">
        <v>3402</v>
      </c>
      <c r="F59" s="1" t="s">
        <v>29</v>
      </c>
      <c r="G59" s="1" t="s">
        <v>3287</v>
      </c>
      <c r="H59" s="3">
        <v>43081</v>
      </c>
      <c r="I59" s="2">
        <v>0</v>
      </c>
      <c r="J59" s="1" t="s">
        <v>3288</v>
      </c>
      <c r="K59" s="1" t="s">
        <v>29</v>
      </c>
      <c r="L59" s="1" t="s">
        <v>30</v>
      </c>
    </row>
    <row r="60" spans="1:12" ht="28.5">
      <c r="A60" s="4" t="s">
        <v>3384</v>
      </c>
      <c r="B60" s="5" t="s">
        <v>3403</v>
      </c>
      <c r="C60" s="4" t="s">
        <v>1400</v>
      </c>
      <c r="D60" s="3">
        <v>43082</v>
      </c>
      <c r="E60" s="1" t="s">
        <v>3404</v>
      </c>
      <c r="F60" s="1" t="s">
        <v>29</v>
      </c>
      <c r="G60" s="1" t="s">
        <v>3287</v>
      </c>
      <c r="H60" s="3">
        <v>43082</v>
      </c>
      <c r="I60" s="2">
        <v>0</v>
      </c>
      <c r="J60" s="1" t="s">
        <v>3288</v>
      </c>
      <c r="K60" s="1" t="s">
        <v>29</v>
      </c>
      <c r="L60" s="1" t="s">
        <v>30</v>
      </c>
    </row>
    <row r="61" spans="1:12" ht="42.75">
      <c r="A61" s="4" t="s">
        <v>3384</v>
      </c>
      <c r="B61" s="5" t="s">
        <v>3405</v>
      </c>
      <c r="C61" s="4" t="s">
        <v>28</v>
      </c>
      <c r="D61" s="3">
        <v>43018</v>
      </c>
      <c r="E61" s="1" t="s">
        <v>3406</v>
      </c>
      <c r="F61" s="1" t="s">
        <v>29</v>
      </c>
      <c r="G61" s="1" t="s">
        <v>3287</v>
      </c>
      <c r="H61" s="3">
        <v>43018</v>
      </c>
      <c r="I61" s="2">
        <v>0</v>
      </c>
      <c r="J61" s="1" t="s">
        <v>3288</v>
      </c>
      <c r="K61" s="1" t="s">
        <v>29</v>
      </c>
      <c r="L61" s="1"/>
    </row>
    <row r="62" spans="1:12" ht="42.75">
      <c r="A62" s="4" t="s">
        <v>3384</v>
      </c>
      <c r="B62" s="5" t="s">
        <v>3407</v>
      </c>
      <c r="C62" s="4" t="s">
        <v>28</v>
      </c>
      <c r="D62" s="3">
        <v>43032</v>
      </c>
      <c r="E62" s="1" t="s">
        <v>3408</v>
      </c>
      <c r="F62" s="1" t="s">
        <v>29</v>
      </c>
      <c r="G62" s="1" t="s">
        <v>3287</v>
      </c>
      <c r="H62" s="3">
        <v>43033</v>
      </c>
      <c r="I62" s="2">
        <v>1</v>
      </c>
      <c r="J62" s="1" t="s">
        <v>3288</v>
      </c>
      <c r="K62" s="1" t="s">
        <v>29</v>
      </c>
      <c r="L62" s="1" t="s">
        <v>3346</v>
      </c>
    </row>
    <row r="63" spans="1:12" ht="42.75">
      <c r="A63" s="4" t="s">
        <v>3384</v>
      </c>
      <c r="B63" s="5" t="s">
        <v>3409</v>
      </c>
      <c r="C63" s="4" t="s">
        <v>28</v>
      </c>
      <c r="D63" s="3">
        <v>43052</v>
      </c>
      <c r="E63" s="1" t="s">
        <v>3410</v>
      </c>
      <c r="F63" s="1" t="s">
        <v>29</v>
      </c>
      <c r="G63" s="1" t="s">
        <v>3287</v>
      </c>
      <c r="H63" s="3">
        <v>43052</v>
      </c>
      <c r="I63" s="2">
        <v>1</v>
      </c>
      <c r="J63" s="1" t="s">
        <v>3288</v>
      </c>
      <c r="K63" s="1" t="s">
        <v>29</v>
      </c>
      <c r="L63" s="1"/>
    </row>
    <row r="64" spans="1:12" ht="42.75">
      <c r="A64" s="4" t="s">
        <v>3384</v>
      </c>
      <c r="B64" s="5" t="s">
        <v>3411</v>
      </c>
      <c r="C64" s="4" t="s">
        <v>28</v>
      </c>
      <c r="D64" s="3">
        <v>43055</v>
      </c>
      <c r="E64" s="1" t="s">
        <v>3412</v>
      </c>
      <c r="F64" s="1" t="s">
        <v>29</v>
      </c>
      <c r="G64" s="1" t="s">
        <v>3287</v>
      </c>
      <c r="H64" s="3">
        <v>43060</v>
      </c>
      <c r="I64" s="2">
        <v>5</v>
      </c>
      <c r="J64" s="1" t="s">
        <v>3288</v>
      </c>
      <c r="K64" s="1" t="s">
        <v>29</v>
      </c>
      <c r="L64" s="1" t="s">
        <v>3346</v>
      </c>
    </row>
    <row r="65" spans="1:12" ht="28.5">
      <c r="A65" s="4" t="s">
        <v>3384</v>
      </c>
      <c r="B65" s="5" t="s">
        <v>3413</v>
      </c>
      <c r="C65" s="4" t="s">
        <v>28</v>
      </c>
      <c r="D65" s="3" t="s">
        <v>3414</v>
      </c>
      <c r="E65" s="1" t="s">
        <v>3315</v>
      </c>
      <c r="F65" s="1"/>
      <c r="G65" s="1" t="s">
        <v>3287</v>
      </c>
      <c r="H65" s="3" t="s">
        <v>3414</v>
      </c>
      <c r="I65" s="2">
        <f>3*230</f>
        <v>690</v>
      </c>
      <c r="J65" s="1" t="s">
        <v>3316</v>
      </c>
      <c r="K65" s="1" t="s">
        <v>29</v>
      </c>
      <c r="L65" s="1"/>
    </row>
    <row r="66" spans="1:12" ht="28.5">
      <c r="A66" s="4" t="s">
        <v>3384</v>
      </c>
      <c r="B66" s="5" t="s">
        <v>3415</v>
      </c>
      <c r="C66" s="4" t="s">
        <v>28</v>
      </c>
      <c r="D66" s="3" t="s">
        <v>3414</v>
      </c>
      <c r="E66" s="1" t="s">
        <v>2623</v>
      </c>
      <c r="F66" s="1"/>
      <c r="G66" s="1" t="s">
        <v>3287</v>
      </c>
      <c r="H66" s="3" t="s">
        <v>3414</v>
      </c>
      <c r="I66" s="2">
        <f>5*18</f>
        <v>90</v>
      </c>
      <c r="J66" s="1" t="s">
        <v>3318</v>
      </c>
      <c r="K66" s="1" t="s">
        <v>29</v>
      </c>
      <c r="L66" s="1"/>
    </row>
    <row r="67" spans="1:12" ht="42.75">
      <c r="A67" s="4" t="s">
        <v>3384</v>
      </c>
      <c r="B67" s="5" t="s">
        <v>3416</v>
      </c>
      <c r="C67" s="4" t="s">
        <v>28</v>
      </c>
      <c r="D67" s="3" t="s">
        <v>3414</v>
      </c>
      <c r="E67" s="1" t="s">
        <v>3320</v>
      </c>
      <c r="F67" s="1"/>
      <c r="G67" s="1" t="s">
        <v>3287</v>
      </c>
      <c r="H67" s="3" t="s">
        <v>3414</v>
      </c>
      <c r="I67" s="2">
        <v>0</v>
      </c>
      <c r="J67" s="1" t="s">
        <v>3321</v>
      </c>
      <c r="K67" s="1" t="s">
        <v>29</v>
      </c>
      <c r="L67" s="1"/>
    </row>
    <row r="68" spans="1:12" ht="42.75">
      <c r="A68" s="4" t="s">
        <v>3384</v>
      </c>
      <c r="B68" s="5" t="s">
        <v>3417</v>
      </c>
      <c r="C68" s="4" t="s">
        <v>28</v>
      </c>
      <c r="D68" s="3" t="s">
        <v>3414</v>
      </c>
      <c r="E68" s="1" t="s">
        <v>3077</v>
      </c>
      <c r="F68" s="1"/>
      <c r="G68" s="1" t="s">
        <v>3287</v>
      </c>
      <c r="H68" s="3" t="s">
        <v>3414</v>
      </c>
      <c r="I68" s="2">
        <v>0</v>
      </c>
      <c r="J68" s="1" t="s">
        <v>3323</v>
      </c>
      <c r="K68" s="1" t="s">
        <v>29</v>
      </c>
      <c r="L68" s="1"/>
    </row>
    <row r="69" spans="1:12" ht="28.5">
      <c r="A69" s="4" t="s">
        <v>3384</v>
      </c>
      <c r="B69" s="5" t="s">
        <v>3418</v>
      </c>
      <c r="C69" s="4" t="s">
        <v>28</v>
      </c>
      <c r="D69" s="3" t="s">
        <v>3414</v>
      </c>
      <c r="E69" s="1" t="s">
        <v>3382</v>
      </c>
      <c r="F69" s="1"/>
      <c r="G69" s="1" t="s">
        <v>3287</v>
      </c>
      <c r="H69" s="3" t="s">
        <v>3414</v>
      </c>
      <c r="I69" s="2">
        <v>0</v>
      </c>
      <c r="J69" s="1" t="s">
        <v>3383</v>
      </c>
      <c r="K69" s="1" t="s">
        <v>29</v>
      </c>
      <c r="L69" s="1"/>
    </row>
    <row r="70" spans="1:12" ht="78.75">
      <c r="A70" s="24" t="s">
        <v>3419</v>
      </c>
      <c r="B70" s="26" t="s">
        <v>3420</v>
      </c>
      <c r="C70" s="17" t="s">
        <v>28</v>
      </c>
      <c r="D70" s="25">
        <v>43103</v>
      </c>
      <c r="E70" s="20" t="s">
        <v>3421</v>
      </c>
      <c r="F70" s="20" t="s">
        <v>29</v>
      </c>
      <c r="G70" s="20" t="s">
        <v>3287</v>
      </c>
      <c r="H70" s="25">
        <v>43103</v>
      </c>
      <c r="I70" s="21">
        <v>0</v>
      </c>
      <c r="J70" s="20" t="s">
        <v>3288</v>
      </c>
      <c r="K70" s="20" t="s">
        <v>29</v>
      </c>
      <c r="L70" s="20" t="s">
        <v>30</v>
      </c>
    </row>
    <row r="71" spans="1:12" ht="78.75">
      <c r="A71" s="24" t="s">
        <v>3419</v>
      </c>
      <c r="B71" s="26" t="s">
        <v>3422</v>
      </c>
      <c r="C71" s="17" t="s">
        <v>28</v>
      </c>
      <c r="D71" s="25">
        <v>43103</v>
      </c>
      <c r="E71" s="20" t="s">
        <v>3423</v>
      </c>
      <c r="F71" s="20" t="s">
        <v>29</v>
      </c>
      <c r="G71" s="20" t="s">
        <v>3287</v>
      </c>
      <c r="H71" s="25">
        <v>43103</v>
      </c>
      <c r="I71" s="21">
        <v>0</v>
      </c>
      <c r="J71" s="20" t="s">
        <v>3288</v>
      </c>
      <c r="K71" s="20" t="s">
        <v>29</v>
      </c>
      <c r="L71" s="20" t="s">
        <v>30</v>
      </c>
    </row>
    <row r="72" spans="1:12" ht="63">
      <c r="A72" s="24" t="s">
        <v>3419</v>
      </c>
      <c r="B72" s="26" t="s">
        <v>3424</v>
      </c>
      <c r="C72" s="17" t="s">
        <v>28</v>
      </c>
      <c r="D72" s="25">
        <v>43103</v>
      </c>
      <c r="E72" s="20" t="s">
        <v>3425</v>
      </c>
      <c r="F72" s="20" t="s">
        <v>29</v>
      </c>
      <c r="G72" s="20" t="s">
        <v>3287</v>
      </c>
      <c r="H72" s="25">
        <v>43103</v>
      </c>
      <c r="I72" s="21">
        <v>0</v>
      </c>
      <c r="J72" s="20" t="s">
        <v>3288</v>
      </c>
      <c r="K72" s="20" t="s">
        <v>29</v>
      </c>
      <c r="L72" s="20" t="s">
        <v>30</v>
      </c>
    </row>
    <row r="73" spans="1:12" ht="31.5">
      <c r="A73" s="24" t="s">
        <v>3426</v>
      </c>
      <c r="B73" s="26" t="s">
        <v>3427</v>
      </c>
      <c r="C73" s="17" t="s">
        <v>28</v>
      </c>
      <c r="D73" s="29">
        <v>43103</v>
      </c>
      <c r="E73" s="22" t="s">
        <v>3428</v>
      </c>
      <c r="F73" s="22" t="s">
        <v>851</v>
      </c>
      <c r="G73" s="22" t="s">
        <v>3287</v>
      </c>
      <c r="H73" s="29">
        <v>43103</v>
      </c>
      <c r="I73" s="28">
        <v>0</v>
      </c>
      <c r="J73" s="20" t="s">
        <v>3288</v>
      </c>
      <c r="K73" s="20" t="s">
        <v>29</v>
      </c>
      <c r="L73" s="20" t="s">
        <v>30</v>
      </c>
    </row>
    <row r="74" spans="1:12" ht="78.75">
      <c r="A74" s="24" t="s">
        <v>3419</v>
      </c>
      <c r="B74" s="26" t="s">
        <v>3429</v>
      </c>
      <c r="C74" s="17" t="s">
        <v>28</v>
      </c>
      <c r="D74" s="25">
        <v>43104</v>
      </c>
      <c r="E74" s="20" t="s">
        <v>3430</v>
      </c>
      <c r="F74" s="20" t="s">
        <v>29</v>
      </c>
      <c r="G74" s="20" t="s">
        <v>3287</v>
      </c>
      <c r="H74" s="25">
        <v>43104</v>
      </c>
      <c r="I74" s="21">
        <v>0</v>
      </c>
      <c r="J74" s="20" t="s">
        <v>3288</v>
      </c>
      <c r="K74" s="20" t="s">
        <v>29</v>
      </c>
      <c r="L74" s="20" t="s">
        <v>30</v>
      </c>
    </row>
    <row r="75" spans="1:12" ht="63">
      <c r="A75" s="24" t="s">
        <v>3419</v>
      </c>
      <c r="B75" s="26" t="s">
        <v>3431</v>
      </c>
      <c r="C75" s="17" t="s">
        <v>28</v>
      </c>
      <c r="D75" s="25">
        <v>43104</v>
      </c>
      <c r="E75" s="20" t="s">
        <v>3432</v>
      </c>
      <c r="F75" s="20" t="s">
        <v>29</v>
      </c>
      <c r="G75" s="20" t="s">
        <v>3287</v>
      </c>
      <c r="H75" s="25">
        <v>43104</v>
      </c>
      <c r="I75" s="21">
        <v>0</v>
      </c>
      <c r="J75" s="20" t="s">
        <v>3288</v>
      </c>
      <c r="K75" s="20" t="s">
        <v>29</v>
      </c>
      <c r="L75" s="20" t="s">
        <v>30</v>
      </c>
    </row>
    <row r="76" spans="1:12" ht="78.75">
      <c r="A76" s="24" t="s">
        <v>3419</v>
      </c>
      <c r="B76" s="26" t="s">
        <v>3433</v>
      </c>
      <c r="C76" s="17" t="s">
        <v>28</v>
      </c>
      <c r="D76" s="25">
        <v>43104</v>
      </c>
      <c r="E76" s="20" t="s">
        <v>3434</v>
      </c>
      <c r="F76" s="20" t="s">
        <v>29</v>
      </c>
      <c r="G76" s="20" t="s">
        <v>3287</v>
      </c>
      <c r="H76" s="25">
        <v>43104</v>
      </c>
      <c r="I76" s="21">
        <v>0</v>
      </c>
      <c r="J76" s="20" t="s">
        <v>3288</v>
      </c>
      <c r="K76" s="20" t="s">
        <v>29</v>
      </c>
      <c r="L76" s="20" t="s">
        <v>30</v>
      </c>
    </row>
    <row r="77" spans="1:12" ht="63">
      <c r="A77" s="24" t="s">
        <v>3419</v>
      </c>
      <c r="B77" s="26" t="s">
        <v>3435</v>
      </c>
      <c r="C77" s="17" t="s">
        <v>28</v>
      </c>
      <c r="D77" s="25">
        <v>43104</v>
      </c>
      <c r="E77" s="20" t="s">
        <v>3436</v>
      </c>
      <c r="F77" s="20" t="s">
        <v>29</v>
      </c>
      <c r="G77" s="20" t="s">
        <v>3287</v>
      </c>
      <c r="H77" s="25">
        <v>43104</v>
      </c>
      <c r="I77" s="21">
        <v>0</v>
      </c>
      <c r="J77" s="20" t="s">
        <v>3288</v>
      </c>
      <c r="K77" s="20" t="s">
        <v>29</v>
      </c>
      <c r="L77" s="20" t="s">
        <v>30</v>
      </c>
    </row>
    <row r="78" spans="1:12" ht="78.75">
      <c r="A78" s="24" t="s">
        <v>3419</v>
      </c>
      <c r="B78" s="26" t="s">
        <v>3437</v>
      </c>
      <c r="C78" s="17" t="s">
        <v>28</v>
      </c>
      <c r="D78" s="25">
        <v>43105</v>
      </c>
      <c r="E78" s="20" t="s">
        <v>3438</v>
      </c>
      <c r="F78" s="20" t="s">
        <v>29</v>
      </c>
      <c r="G78" s="20" t="s">
        <v>3287</v>
      </c>
      <c r="H78" s="25">
        <v>43105</v>
      </c>
      <c r="I78" s="21">
        <v>0</v>
      </c>
      <c r="J78" s="20" t="s">
        <v>3288</v>
      </c>
      <c r="K78" s="20" t="s">
        <v>29</v>
      </c>
      <c r="L78" s="20" t="s">
        <v>30</v>
      </c>
    </row>
    <row r="79" spans="1:12" ht="47.25">
      <c r="A79" s="24" t="s">
        <v>3419</v>
      </c>
      <c r="B79" s="26" t="s">
        <v>3439</v>
      </c>
      <c r="C79" s="33" t="s">
        <v>28</v>
      </c>
      <c r="D79" s="25">
        <v>43167</v>
      </c>
      <c r="E79" s="20" t="s">
        <v>3440</v>
      </c>
      <c r="F79" s="20" t="s">
        <v>29</v>
      </c>
      <c r="G79" s="20" t="s">
        <v>3287</v>
      </c>
      <c r="H79" s="25">
        <v>43103</v>
      </c>
      <c r="I79" s="21">
        <v>0</v>
      </c>
      <c r="J79" s="20" t="s">
        <v>3288</v>
      </c>
      <c r="K79" s="20" t="s">
        <v>29</v>
      </c>
      <c r="L79" s="20" t="s">
        <v>30</v>
      </c>
    </row>
    <row r="80" spans="1:12" ht="47.25">
      <c r="A80" s="24" t="s">
        <v>3419</v>
      </c>
      <c r="B80" s="26" t="s">
        <v>3441</v>
      </c>
      <c r="C80" s="17" t="s">
        <v>28</v>
      </c>
      <c r="D80" s="25">
        <v>43167</v>
      </c>
      <c r="E80" s="20" t="s">
        <v>3442</v>
      </c>
      <c r="F80" s="20" t="s">
        <v>29</v>
      </c>
      <c r="G80" s="20" t="s">
        <v>3287</v>
      </c>
      <c r="H80" s="25">
        <v>43103</v>
      </c>
      <c r="I80" s="21">
        <v>0</v>
      </c>
      <c r="J80" s="20" t="s">
        <v>3288</v>
      </c>
      <c r="K80" s="20" t="s">
        <v>29</v>
      </c>
      <c r="L80" s="20" t="s">
        <v>30</v>
      </c>
    </row>
    <row r="81" spans="1:12" ht="47.25">
      <c r="A81" s="24" t="s">
        <v>3419</v>
      </c>
      <c r="B81" s="26" t="s">
        <v>3443</v>
      </c>
      <c r="C81" s="17" t="s">
        <v>28</v>
      </c>
      <c r="D81" s="25">
        <v>43168</v>
      </c>
      <c r="E81" s="20" t="s">
        <v>3444</v>
      </c>
      <c r="F81" s="20" t="s">
        <v>29</v>
      </c>
      <c r="G81" s="20" t="s">
        <v>3287</v>
      </c>
      <c r="H81" s="25">
        <v>43103</v>
      </c>
      <c r="I81" s="21">
        <v>0</v>
      </c>
      <c r="J81" s="20" t="s">
        <v>3288</v>
      </c>
      <c r="K81" s="20" t="s">
        <v>29</v>
      </c>
      <c r="L81" s="20" t="s">
        <v>30</v>
      </c>
    </row>
    <row r="82" spans="1:12" ht="15.75">
      <c r="A82" s="24" t="s">
        <v>3426</v>
      </c>
      <c r="B82" s="26" t="s">
        <v>3445</v>
      </c>
      <c r="C82" s="17" t="s">
        <v>28</v>
      </c>
      <c r="D82" s="29">
        <v>43168</v>
      </c>
      <c r="E82" s="22" t="s">
        <v>201</v>
      </c>
      <c r="F82" s="22" t="s">
        <v>851</v>
      </c>
      <c r="G82" s="22" t="s">
        <v>3287</v>
      </c>
      <c r="H82" s="29">
        <v>43103</v>
      </c>
      <c r="I82" s="28">
        <v>0</v>
      </c>
      <c r="J82" s="20" t="s">
        <v>3288</v>
      </c>
      <c r="K82" s="20" t="s">
        <v>29</v>
      </c>
      <c r="L82" s="20" t="s">
        <v>30</v>
      </c>
    </row>
    <row r="83" spans="1:12" ht="63">
      <c r="A83" s="24" t="s">
        <v>3419</v>
      </c>
      <c r="B83" s="26" t="s">
        <v>3446</v>
      </c>
      <c r="C83" s="17" t="s">
        <v>28</v>
      </c>
      <c r="D83" s="25">
        <v>43109</v>
      </c>
      <c r="E83" s="20" t="s">
        <v>3447</v>
      </c>
      <c r="F83" s="20" t="s">
        <v>29</v>
      </c>
      <c r="G83" s="20" t="s">
        <v>3287</v>
      </c>
      <c r="H83" s="25">
        <v>43109</v>
      </c>
      <c r="I83" s="21">
        <v>0</v>
      </c>
      <c r="J83" s="20" t="s">
        <v>3288</v>
      </c>
      <c r="K83" s="20" t="s">
        <v>29</v>
      </c>
      <c r="L83" s="20" t="s">
        <v>30</v>
      </c>
    </row>
    <row r="84" spans="1:12" ht="63">
      <c r="A84" s="24" t="s">
        <v>3419</v>
      </c>
      <c r="B84" s="26" t="s">
        <v>3448</v>
      </c>
      <c r="C84" s="17" t="s">
        <v>28</v>
      </c>
      <c r="D84" s="25">
        <v>43109</v>
      </c>
      <c r="E84" s="20" t="s">
        <v>3449</v>
      </c>
      <c r="F84" s="20" t="s">
        <v>29</v>
      </c>
      <c r="G84" s="20" t="s">
        <v>3287</v>
      </c>
      <c r="H84" s="25">
        <v>43109</v>
      </c>
      <c r="I84" s="21">
        <v>0</v>
      </c>
      <c r="J84" s="20" t="s">
        <v>3288</v>
      </c>
      <c r="K84" s="20" t="s">
        <v>29</v>
      </c>
      <c r="L84" s="20" t="s">
        <v>30</v>
      </c>
    </row>
    <row r="85" spans="1:12" ht="78.75">
      <c r="A85" s="24" t="s">
        <v>3419</v>
      </c>
      <c r="B85" s="26" t="s">
        <v>3450</v>
      </c>
      <c r="C85" s="17" t="s">
        <v>28</v>
      </c>
      <c r="D85" s="25">
        <v>43109</v>
      </c>
      <c r="E85" s="20" t="s">
        <v>3451</v>
      </c>
      <c r="F85" s="20" t="s">
        <v>29</v>
      </c>
      <c r="G85" s="20" t="s">
        <v>3287</v>
      </c>
      <c r="H85" s="25">
        <v>43109</v>
      </c>
      <c r="I85" s="21">
        <v>0</v>
      </c>
      <c r="J85" s="20" t="s">
        <v>3288</v>
      </c>
      <c r="K85" s="20" t="s">
        <v>29</v>
      </c>
      <c r="L85" s="20" t="s">
        <v>30</v>
      </c>
    </row>
    <row r="86" spans="1:12" ht="63">
      <c r="A86" s="24" t="s">
        <v>3419</v>
      </c>
      <c r="B86" s="26" t="s">
        <v>3452</v>
      </c>
      <c r="C86" s="17" t="s">
        <v>28</v>
      </c>
      <c r="D86" s="25">
        <v>43109</v>
      </c>
      <c r="E86" s="20" t="s">
        <v>3453</v>
      </c>
      <c r="F86" s="20" t="s">
        <v>29</v>
      </c>
      <c r="G86" s="20" t="s">
        <v>3287</v>
      </c>
      <c r="H86" s="25">
        <v>43109</v>
      </c>
      <c r="I86" s="21">
        <v>0</v>
      </c>
      <c r="J86" s="20" t="s">
        <v>3288</v>
      </c>
      <c r="K86" s="20" t="s">
        <v>29</v>
      </c>
      <c r="L86" s="20" t="s">
        <v>30</v>
      </c>
    </row>
    <row r="87" spans="1:12" ht="63">
      <c r="A87" s="24" t="s">
        <v>3419</v>
      </c>
      <c r="B87" s="26" t="s">
        <v>3454</v>
      </c>
      <c r="C87" s="17" t="s">
        <v>28</v>
      </c>
      <c r="D87" s="25">
        <v>43109</v>
      </c>
      <c r="E87" s="20" t="s">
        <v>3455</v>
      </c>
      <c r="F87" s="20" t="s">
        <v>29</v>
      </c>
      <c r="G87" s="20" t="s">
        <v>3287</v>
      </c>
      <c r="H87" s="25">
        <v>43109</v>
      </c>
      <c r="I87" s="21">
        <v>0</v>
      </c>
      <c r="J87" s="20" t="s">
        <v>3288</v>
      </c>
      <c r="K87" s="20" t="s">
        <v>29</v>
      </c>
      <c r="L87" s="20" t="s">
        <v>30</v>
      </c>
    </row>
    <row r="88" spans="1:12" ht="63">
      <c r="A88" s="24" t="s">
        <v>3419</v>
      </c>
      <c r="B88" s="26" t="s">
        <v>3456</v>
      </c>
      <c r="C88" s="17" t="s">
        <v>28</v>
      </c>
      <c r="D88" s="25">
        <v>43109</v>
      </c>
      <c r="E88" s="20" t="s">
        <v>3457</v>
      </c>
      <c r="F88" s="20" t="s">
        <v>29</v>
      </c>
      <c r="G88" s="20" t="s">
        <v>3287</v>
      </c>
      <c r="H88" s="25">
        <v>43109</v>
      </c>
      <c r="I88" s="21">
        <v>0</v>
      </c>
      <c r="J88" s="20" t="s">
        <v>3288</v>
      </c>
      <c r="K88" s="20" t="s">
        <v>29</v>
      </c>
      <c r="L88" s="20" t="s">
        <v>30</v>
      </c>
    </row>
    <row r="89" spans="1:12" ht="63">
      <c r="A89" s="24" t="s">
        <v>3419</v>
      </c>
      <c r="B89" s="26" t="s">
        <v>3458</v>
      </c>
      <c r="C89" s="17" t="s">
        <v>28</v>
      </c>
      <c r="D89" s="25">
        <v>43109</v>
      </c>
      <c r="E89" s="20" t="s">
        <v>3459</v>
      </c>
      <c r="F89" s="20" t="s">
        <v>29</v>
      </c>
      <c r="G89" s="20" t="s">
        <v>3287</v>
      </c>
      <c r="H89" s="25">
        <v>43109</v>
      </c>
      <c r="I89" s="21">
        <v>0</v>
      </c>
      <c r="J89" s="20" t="s">
        <v>3288</v>
      </c>
      <c r="K89" s="20" t="s">
        <v>29</v>
      </c>
      <c r="L89" s="20" t="s">
        <v>30</v>
      </c>
    </row>
    <row r="90" spans="1:12" ht="63">
      <c r="A90" s="24" t="s">
        <v>3419</v>
      </c>
      <c r="B90" s="26" t="s">
        <v>3460</v>
      </c>
      <c r="C90" s="17" t="s">
        <v>28</v>
      </c>
      <c r="D90" s="25">
        <v>43109</v>
      </c>
      <c r="E90" s="20" t="s">
        <v>3461</v>
      </c>
      <c r="F90" s="20" t="s">
        <v>29</v>
      </c>
      <c r="G90" s="20" t="s">
        <v>3287</v>
      </c>
      <c r="H90" s="25">
        <v>43109</v>
      </c>
      <c r="I90" s="21">
        <v>0</v>
      </c>
      <c r="J90" s="20" t="s">
        <v>3288</v>
      </c>
      <c r="K90" s="20" t="s">
        <v>29</v>
      </c>
      <c r="L90" s="20" t="s">
        <v>30</v>
      </c>
    </row>
    <row r="91" spans="1:12" ht="47.25">
      <c r="A91" s="24" t="s">
        <v>3426</v>
      </c>
      <c r="B91" s="26" t="s">
        <v>3462</v>
      </c>
      <c r="C91" s="17" t="s">
        <v>28</v>
      </c>
      <c r="D91" s="29">
        <v>43109</v>
      </c>
      <c r="E91" s="22" t="s">
        <v>3463</v>
      </c>
      <c r="F91" s="22" t="s">
        <v>851</v>
      </c>
      <c r="G91" s="22" t="s">
        <v>3287</v>
      </c>
      <c r="H91" s="29">
        <v>43124</v>
      </c>
      <c r="I91" s="28">
        <v>15</v>
      </c>
      <c r="J91" s="20" t="s">
        <v>3288</v>
      </c>
      <c r="K91" s="20" t="s">
        <v>29</v>
      </c>
      <c r="L91" s="20" t="s">
        <v>30</v>
      </c>
    </row>
    <row r="92" spans="1:12" ht="31.5">
      <c r="A92" s="24" t="s">
        <v>3426</v>
      </c>
      <c r="B92" s="26" t="s">
        <v>3464</v>
      </c>
      <c r="C92" s="17" t="s">
        <v>28</v>
      </c>
      <c r="D92" s="29">
        <v>43109</v>
      </c>
      <c r="E92" s="22" t="s">
        <v>3465</v>
      </c>
      <c r="F92" s="22" t="s">
        <v>851</v>
      </c>
      <c r="G92" s="22" t="s">
        <v>3287</v>
      </c>
      <c r="H92" s="29">
        <v>43109</v>
      </c>
      <c r="I92" s="28">
        <v>0</v>
      </c>
      <c r="J92" s="20" t="s">
        <v>3288</v>
      </c>
      <c r="K92" s="20" t="s">
        <v>29</v>
      </c>
      <c r="L92" s="20" t="s">
        <v>30</v>
      </c>
    </row>
    <row r="93" spans="1:12" ht="78.75">
      <c r="A93" s="24" t="s">
        <v>3426</v>
      </c>
      <c r="B93" s="26" t="s">
        <v>3466</v>
      </c>
      <c r="C93" s="17" t="s">
        <v>28</v>
      </c>
      <c r="D93" s="25">
        <v>43110</v>
      </c>
      <c r="E93" s="20" t="s">
        <v>3467</v>
      </c>
      <c r="F93" s="20" t="s">
        <v>29</v>
      </c>
      <c r="G93" s="20" t="s">
        <v>3287</v>
      </c>
      <c r="H93" s="25">
        <v>43110</v>
      </c>
      <c r="I93" s="21">
        <v>0</v>
      </c>
      <c r="J93" s="20" t="s">
        <v>3288</v>
      </c>
      <c r="K93" s="20" t="s">
        <v>29</v>
      </c>
      <c r="L93" s="20" t="s">
        <v>30</v>
      </c>
    </row>
    <row r="94" spans="1:12" ht="94.5">
      <c r="A94" s="24" t="s">
        <v>3419</v>
      </c>
      <c r="B94" s="26" t="s">
        <v>3468</v>
      </c>
      <c r="C94" s="17" t="s">
        <v>28</v>
      </c>
      <c r="D94" s="25">
        <v>43110</v>
      </c>
      <c r="E94" s="20" t="s">
        <v>3469</v>
      </c>
      <c r="F94" s="20" t="s">
        <v>29</v>
      </c>
      <c r="G94" s="20" t="s">
        <v>3287</v>
      </c>
      <c r="H94" s="25">
        <v>43110</v>
      </c>
      <c r="I94" s="21">
        <v>0</v>
      </c>
      <c r="J94" s="20" t="s">
        <v>3288</v>
      </c>
      <c r="K94" s="20" t="s">
        <v>29</v>
      </c>
      <c r="L94" s="20" t="s">
        <v>30</v>
      </c>
    </row>
    <row r="95" spans="1:12" ht="78.75">
      <c r="A95" s="24" t="s">
        <v>3419</v>
      </c>
      <c r="B95" s="26" t="s">
        <v>3470</v>
      </c>
      <c r="C95" s="17" t="s">
        <v>28</v>
      </c>
      <c r="D95" s="25">
        <v>43110</v>
      </c>
      <c r="E95" s="20" t="s">
        <v>3471</v>
      </c>
      <c r="F95" s="20" t="s">
        <v>29</v>
      </c>
      <c r="G95" s="20" t="s">
        <v>3287</v>
      </c>
      <c r="H95" s="25">
        <v>43110</v>
      </c>
      <c r="I95" s="21">
        <v>0</v>
      </c>
      <c r="J95" s="20" t="s">
        <v>3288</v>
      </c>
      <c r="K95" s="20" t="s">
        <v>29</v>
      </c>
      <c r="L95" s="20" t="s">
        <v>30</v>
      </c>
    </row>
    <row r="96" spans="1:12" ht="63">
      <c r="A96" s="24" t="s">
        <v>3419</v>
      </c>
      <c r="B96" s="26" t="s">
        <v>3472</v>
      </c>
      <c r="C96" s="17" t="s">
        <v>28</v>
      </c>
      <c r="D96" s="25">
        <v>43111</v>
      </c>
      <c r="E96" s="20" t="s">
        <v>3473</v>
      </c>
      <c r="F96" s="20" t="s">
        <v>29</v>
      </c>
      <c r="G96" s="20" t="s">
        <v>3287</v>
      </c>
      <c r="H96" s="25">
        <v>43111</v>
      </c>
      <c r="I96" s="21">
        <v>0</v>
      </c>
      <c r="J96" s="20" t="s">
        <v>3288</v>
      </c>
      <c r="K96" s="20" t="s">
        <v>29</v>
      </c>
      <c r="L96" s="20" t="s">
        <v>30</v>
      </c>
    </row>
    <row r="97" spans="1:12" ht="63">
      <c r="A97" s="24" t="s">
        <v>3419</v>
      </c>
      <c r="B97" s="26" t="s">
        <v>3474</v>
      </c>
      <c r="C97" s="17" t="s">
        <v>28</v>
      </c>
      <c r="D97" s="25">
        <v>43111</v>
      </c>
      <c r="E97" s="20" t="s">
        <v>3475</v>
      </c>
      <c r="F97" s="20" t="s">
        <v>29</v>
      </c>
      <c r="G97" s="20" t="s">
        <v>3287</v>
      </c>
      <c r="H97" s="25">
        <v>43111</v>
      </c>
      <c r="I97" s="21">
        <v>0</v>
      </c>
      <c r="J97" s="20" t="s">
        <v>3288</v>
      </c>
      <c r="K97" s="20" t="s">
        <v>29</v>
      </c>
      <c r="L97" s="20" t="s">
        <v>30</v>
      </c>
    </row>
    <row r="98" spans="1:12" ht="31.5">
      <c r="A98" s="24" t="s">
        <v>3426</v>
      </c>
      <c r="B98" s="26" t="s">
        <v>3476</v>
      </c>
      <c r="C98" s="17" t="s">
        <v>28</v>
      </c>
      <c r="D98" s="29">
        <v>43111</v>
      </c>
      <c r="E98" s="22" t="s">
        <v>3465</v>
      </c>
      <c r="F98" s="22" t="s">
        <v>851</v>
      </c>
      <c r="G98" s="22" t="s">
        <v>3287</v>
      </c>
      <c r="H98" s="29">
        <v>43111</v>
      </c>
      <c r="I98" s="28">
        <v>0</v>
      </c>
      <c r="J98" s="20" t="s">
        <v>3288</v>
      </c>
      <c r="K98" s="20" t="s">
        <v>29</v>
      </c>
      <c r="L98" s="20" t="s">
        <v>30</v>
      </c>
    </row>
    <row r="99" spans="1:12" ht="78.75">
      <c r="A99" s="24" t="s">
        <v>3419</v>
      </c>
      <c r="B99" s="26" t="s">
        <v>3477</v>
      </c>
      <c r="C99" s="17" t="s">
        <v>28</v>
      </c>
      <c r="D99" s="25">
        <v>43112</v>
      </c>
      <c r="E99" s="20" t="s">
        <v>3478</v>
      </c>
      <c r="F99" s="20" t="s">
        <v>29</v>
      </c>
      <c r="G99" s="20" t="s">
        <v>3287</v>
      </c>
      <c r="H99" s="25">
        <v>43112</v>
      </c>
      <c r="I99" s="21">
        <v>0</v>
      </c>
      <c r="J99" s="20" t="s">
        <v>3288</v>
      </c>
      <c r="K99" s="20" t="s">
        <v>29</v>
      </c>
      <c r="L99" s="20" t="s">
        <v>30</v>
      </c>
    </row>
    <row r="100" spans="1:12" ht="63">
      <c r="A100" s="24" t="s">
        <v>3419</v>
      </c>
      <c r="B100" s="26" t="s">
        <v>3479</v>
      </c>
      <c r="C100" s="17" t="s">
        <v>28</v>
      </c>
      <c r="D100" s="25">
        <v>43112</v>
      </c>
      <c r="E100" s="20" t="s">
        <v>3480</v>
      </c>
      <c r="F100" s="20" t="s">
        <v>29</v>
      </c>
      <c r="G100" s="20" t="s">
        <v>3287</v>
      </c>
      <c r="H100" s="25">
        <v>43112</v>
      </c>
      <c r="I100" s="21">
        <v>0</v>
      </c>
      <c r="J100" s="20" t="s">
        <v>3288</v>
      </c>
      <c r="K100" s="20" t="s">
        <v>29</v>
      </c>
      <c r="L100" s="20" t="s">
        <v>30</v>
      </c>
    </row>
    <row r="101" spans="1:12" ht="63">
      <c r="A101" s="24" t="s">
        <v>3419</v>
      </c>
      <c r="B101" s="26" t="s">
        <v>3481</v>
      </c>
      <c r="C101" s="17" t="s">
        <v>28</v>
      </c>
      <c r="D101" s="25">
        <v>43112</v>
      </c>
      <c r="E101" s="20" t="s">
        <v>3482</v>
      </c>
      <c r="F101" s="20" t="s">
        <v>29</v>
      </c>
      <c r="G101" s="20" t="s">
        <v>3287</v>
      </c>
      <c r="H101" s="25">
        <v>43112</v>
      </c>
      <c r="I101" s="21">
        <v>0</v>
      </c>
      <c r="J101" s="20" t="s">
        <v>3288</v>
      </c>
      <c r="K101" s="20" t="s">
        <v>29</v>
      </c>
      <c r="L101" s="20" t="s">
        <v>30</v>
      </c>
    </row>
    <row r="102" spans="1:12" ht="31.5">
      <c r="A102" s="24" t="s">
        <v>3426</v>
      </c>
      <c r="B102" s="26" t="s">
        <v>3483</v>
      </c>
      <c r="C102" s="17" t="s">
        <v>28</v>
      </c>
      <c r="D102" s="29">
        <v>43112</v>
      </c>
      <c r="E102" s="22" t="s">
        <v>3484</v>
      </c>
      <c r="F102" s="22" t="s">
        <v>851</v>
      </c>
      <c r="G102" s="22" t="s">
        <v>3287</v>
      </c>
      <c r="H102" s="29">
        <v>43112</v>
      </c>
      <c r="I102" s="28">
        <v>0</v>
      </c>
      <c r="J102" s="20" t="s">
        <v>3288</v>
      </c>
      <c r="K102" s="20" t="s">
        <v>29</v>
      </c>
      <c r="L102" s="20" t="s">
        <v>30</v>
      </c>
    </row>
    <row r="103" spans="1:12" ht="31.5">
      <c r="A103" s="24" t="s">
        <v>3426</v>
      </c>
      <c r="B103" s="26" t="s">
        <v>3485</v>
      </c>
      <c r="C103" s="17" t="s">
        <v>28</v>
      </c>
      <c r="D103" s="29">
        <v>43116</v>
      </c>
      <c r="E103" s="22" t="s">
        <v>3486</v>
      </c>
      <c r="F103" s="22" t="s">
        <v>851</v>
      </c>
      <c r="G103" s="22" t="s">
        <v>3287</v>
      </c>
      <c r="H103" s="29">
        <v>43116</v>
      </c>
      <c r="I103" s="28">
        <v>0</v>
      </c>
      <c r="J103" s="20" t="s">
        <v>3288</v>
      </c>
      <c r="K103" s="20" t="s">
        <v>29</v>
      </c>
      <c r="L103" s="20" t="s">
        <v>30</v>
      </c>
    </row>
    <row r="104" spans="1:12" ht="78.75">
      <c r="A104" s="24" t="s">
        <v>3419</v>
      </c>
      <c r="B104" s="26" t="s">
        <v>3487</v>
      </c>
      <c r="C104" s="17" t="s">
        <v>28</v>
      </c>
      <c r="D104" s="25">
        <v>43118</v>
      </c>
      <c r="E104" s="20" t="s">
        <v>3488</v>
      </c>
      <c r="F104" s="20" t="s">
        <v>29</v>
      </c>
      <c r="G104" s="20" t="s">
        <v>3287</v>
      </c>
      <c r="H104" s="25">
        <v>43118</v>
      </c>
      <c r="I104" s="21">
        <v>0</v>
      </c>
      <c r="J104" s="20" t="s">
        <v>3288</v>
      </c>
      <c r="K104" s="20" t="s">
        <v>29</v>
      </c>
      <c r="L104" s="20" t="s">
        <v>30</v>
      </c>
    </row>
    <row r="105" spans="1:12" ht="78.75">
      <c r="A105" s="24" t="s">
        <v>3419</v>
      </c>
      <c r="B105" s="26" t="s">
        <v>3489</v>
      </c>
      <c r="C105" s="17" t="s">
        <v>28</v>
      </c>
      <c r="D105" s="25">
        <v>43118</v>
      </c>
      <c r="E105" s="20" t="s">
        <v>3490</v>
      </c>
      <c r="F105" s="20" t="s">
        <v>29</v>
      </c>
      <c r="G105" s="20" t="s">
        <v>3287</v>
      </c>
      <c r="H105" s="25">
        <v>43118</v>
      </c>
      <c r="I105" s="21">
        <v>0</v>
      </c>
      <c r="J105" s="20" t="s">
        <v>3288</v>
      </c>
      <c r="K105" s="20" t="s">
        <v>29</v>
      </c>
      <c r="L105" s="20" t="s">
        <v>30</v>
      </c>
    </row>
    <row r="106" spans="1:12" ht="63">
      <c r="A106" s="24" t="s">
        <v>3419</v>
      </c>
      <c r="B106" s="26" t="s">
        <v>3491</v>
      </c>
      <c r="C106" s="17" t="s">
        <v>28</v>
      </c>
      <c r="D106" s="25">
        <v>43118</v>
      </c>
      <c r="E106" s="20" t="s">
        <v>3492</v>
      </c>
      <c r="F106" s="20" t="s">
        <v>29</v>
      </c>
      <c r="G106" s="20" t="s">
        <v>3287</v>
      </c>
      <c r="H106" s="25">
        <v>43118</v>
      </c>
      <c r="I106" s="21">
        <v>0</v>
      </c>
      <c r="J106" s="20" t="s">
        <v>3288</v>
      </c>
      <c r="K106" s="20" t="s">
        <v>29</v>
      </c>
      <c r="L106" s="20" t="s">
        <v>30</v>
      </c>
    </row>
    <row r="107" spans="1:12" ht="63">
      <c r="A107" s="24" t="s">
        <v>3419</v>
      </c>
      <c r="B107" s="26" t="s">
        <v>3493</v>
      </c>
      <c r="C107" s="17" t="s">
        <v>28</v>
      </c>
      <c r="D107" s="25">
        <v>43118</v>
      </c>
      <c r="E107" s="20" t="s">
        <v>3494</v>
      </c>
      <c r="F107" s="20" t="s">
        <v>29</v>
      </c>
      <c r="G107" s="20" t="s">
        <v>3287</v>
      </c>
      <c r="H107" s="25">
        <v>43118</v>
      </c>
      <c r="I107" s="21">
        <v>0</v>
      </c>
      <c r="J107" s="20" t="s">
        <v>3288</v>
      </c>
      <c r="K107" s="20" t="s">
        <v>29</v>
      </c>
      <c r="L107" s="20" t="s">
        <v>30</v>
      </c>
    </row>
    <row r="108" spans="1:12" ht="78.75">
      <c r="A108" s="24" t="s">
        <v>3419</v>
      </c>
      <c r="B108" s="26" t="s">
        <v>3495</v>
      </c>
      <c r="C108" s="17" t="s">
        <v>28</v>
      </c>
      <c r="D108" s="25">
        <v>43118</v>
      </c>
      <c r="E108" s="20" t="s">
        <v>3496</v>
      </c>
      <c r="F108" s="20" t="s">
        <v>29</v>
      </c>
      <c r="G108" s="20" t="s">
        <v>3287</v>
      </c>
      <c r="H108" s="25">
        <v>43118</v>
      </c>
      <c r="I108" s="21">
        <v>0</v>
      </c>
      <c r="J108" s="20" t="s">
        <v>3288</v>
      </c>
      <c r="K108" s="20" t="s">
        <v>29</v>
      </c>
      <c r="L108" s="20" t="s">
        <v>30</v>
      </c>
    </row>
    <row r="109" spans="1:12" ht="78.75">
      <c r="A109" s="24" t="s">
        <v>3419</v>
      </c>
      <c r="B109" s="26" t="s">
        <v>3497</v>
      </c>
      <c r="C109" s="17" t="s">
        <v>28</v>
      </c>
      <c r="D109" s="25">
        <v>43118</v>
      </c>
      <c r="E109" s="20" t="s">
        <v>3498</v>
      </c>
      <c r="F109" s="20" t="s">
        <v>29</v>
      </c>
      <c r="G109" s="20" t="s">
        <v>3287</v>
      </c>
      <c r="H109" s="25">
        <v>43118</v>
      </c>
      <c r="I109" s="21">
        <v>0</v>
      </c>
      <c r="J109" s="20" t="s">
        <v>3288</v>
      </c>
      <c r="K109" s="20" t="s">
        <v>29</v>
      </c>
      <c r="L109" s="20" t="s">
        <v>30</v>
      </c>
    </row>
    <row r="110" spans="1:12" ht="63">
      <c r="A110" s="24" t="s">
        <v>3419</v>
      </c>
      <c r="B110" s="26" t="s">
        <v>3499</v>
      </c>
      <c r="C110" s="17" t="s">
        <v>28</v>
      </c>
      <c r="D110" s="25">
        <v>43118</v>
      </c>
      <c r="E110" s="20" t="s">
        <v>3500</v>
      </c>
      <c r="F110" s="20" t="s">
        <v>29</v>
      </c>
      <c r="G110" s="20" t="s">
        <v>3287</v>
      </c>
      <c r="H110" s="25">
        <v>43118</v>
      </c>
      <c r="I110" s="21">
        <v>0</v>
      </c>
      <c r="J110" s="20" t="s">
        <v>3288</v>
      </c>
      <c r="K110" s="20" t="s">
        <v>29</v>
      </c>
      <c r="L110" s="20" t="s">
        <v>30</v>
      </c>
    </row>
    <row r="111" spans="1:12" ht="78.75">
      <c r="A111" s="24" t="s">
        <v>3419</v>
      </c>
      <c r="B111" s="26" t="s">
        <v>3501</v>
      </c>
      <c r="C111" s="17" t="s">
        <v>28</v>
      </c>
      <c r="D111" s="25">
        <v>43118</v>
      </c>
      <c r="E111" s="20" t="s">
        <v>3502</v>
      </c>
      <c r="F111" s="20" t="s">
        <v>29</v>
      </c>
      <c r="G111" s="20" t="s">
        <v>3287</v>
      </c>
      <c r="H111" s="25">
        <v>43118</v>
      </c>
      <c r="I111" s="21">
        <v>0</v>
      </c>
      <c r="J111" s="20" t="s">
        <v>3288</v>
      </c>
      <c r="K111" s="20" t="s">
        <v>29</v>
      </c>
      <c r="L111" s="20" t="s">
        <v>30</v>
      </c>
    </row>
    <row r="112" spans="1:12" ht="78.75">
      <c r="A112" s="24" t="s">
        <v>3419</v>
      </c>
      <c r="B112" s="26" t="s">
        <v>3503</v>
      </c>
      <c r="C112" s="17" t="s">
        <v>28</v>
      </c>
      <c r="D112" s="25">
        <v>43118</v>
      </c>
      <c r="E112" s="20" t="s">
        <v>3504</v>
      </c>
      <c r="F112" s="20" t="s">
        <v>29</v>
      </c>
      <c r="G112" s="20" t="s">
        <v>3287</v>
      </c>
      <c r="H112" s="25">
        <v>43118</v>
      </c>
      <c r="I112" s="21">
        <v>0</v>
      </c>
      <c r="J112" s="20" t="s">
        <v>3288</v>
      </c>
      <c r="K112" s="20" t="s">
        <v>29</v>
      </c>
      <c r="L112" s="20" t="s">
        <v>30</v>
      </c>
    </row>
    <row r="113" spans="1:12" ht="63">
      <c r="A113" s="24" t="s">
        <v>3419</v>
      </c>
      <c r="B113" s="26" t="s">
        <v>3505</v>
      </c>
      <c r="C113" s="17" t="s">
        <v>28</v>
      </c>
      <c r="D113" s="25">
        <v>43118</v>
      </c>
      <c r="E113" s="20" t="s">
        <v>3506</v>
      </c>
      <c r="F113" s="20" t="s">
        <v>29</v>
      </c>
      <c r="G113" s="20" t="s">
        <v>3287</v>
      </c>
      <c r="H113" s="25">
        <v>43118</v>
      </c>
      <c r="I113" s="21">
        <v>0</v>
      </c>
      <c r="J113" s="20" t="s">
        <v>3288</v>
      </c>
      <c r="K113" s="20" t="s">
        <v>29</v>
      </c>
      <c r="L113" s="20" t="s">
        <v>30</v>
      </c>
    </row>
    <row r="114" spans="1:12" ht="63">
      <c r="A114" s="24" t="s">
        <v>3419</v>
      </c>
      <c r="B114" s="26" t="s">
        <v>3507</v>
      </c>
      <c r="C114" s="17" t="s">
        <v>28</v>
      </c>
      <c r="D114" s="25">
        <v>43118</v>
      </c>
      <c r="E114" s="20" t="s">
        <v>3508</v>
      </c>
      <c r="F114" s="20" t="s">
        <v>29</v>
      </c>
      <c r="G114" s="20" t="s">
        <v>3287</v>
      </c>
      <c r="H114" s="25">
        <v>43118</v>
      </c>
      <c r="I114" s="21">
        <v>0</v>
      </c>
      <c r="J114" s="20" t="s">
        <v>3288</v>
      </c>
      <c r="K114" s="20" t="s">
        <v>29</v>
      </c>
      <c r="L114" s="20" t="s">
        <v>30</v>
      </c>
    </row>
    <row r="115" spans="1:12" ht="78.75">
      <c r="A115" s="24" t="s">
        <v>3419</v>
      </c>
      <c r="B115" s="26" t="s">
        <v>3509</v>
      </c>
      <c r="C115" s="17" t="s">
        <v>28</v>
      </c>
      <c r="D115" s="25">
        <v>43118</v>
      </c>
      <c r="E115" s="20" t="s">
        <v>3510</v>
      </c>
      <c r="F115" s="20" t="s">
        <v>29</v>
      </c>
      <c r="G115" s="20" t="s">
        <v>3287</v>
      </c>
      <c r="H115" s="25">
        <v>43118</v>
      </c>
      <c r="I115" s="21">
        <v>0</v>
      </c>
      <c r="J115" s="20" t="s">
        <v>3288</v>
      </c>
      <c r="K115" s="20" t="s">
        <v>29</v>
      </c>
      <c r="L115" s="20" t="s">
        <v>30</v>
      </c>
    </row>
    <row r="116" spans="1:12" ht="63">
      <c r="A116" s="24" t="s">
        <v>3419</v>
      </c>
      <c r="B116" s="26" t="s">
        <v>3511</v>
      </c>
      <c r="C116" s="17" t="s">
        <v>28</v>
      </c>
      <c r="D116" s="25">
        <v>43122</v>
      </c>
      <c r="E116" s="20" t="s">
        <v>3512</v>
      </c>
      <c r="F116" s="20" t="s">
        <v>29</v>
      </c>
      <c r="G116" s="20" t="s">
        <v>3287</v>
      </c>
      <c r="H116" s="25">
        <v>43122</v>
      </c>
      <c r="I116" s="21">
        <v>0</v>
      </c>
      <c r="J116" s="20" t="s">
        <v>3288</v>
      </c>
      <c r="K116" s="20" t="s">
        <v>29</v>
      </c>
      <c r="L116" s="20" t="s">
        <v>30</v>
      </c>
    </row>
    <row r="117" spans="1:12" ht="78.75">
      <c r="A117" s="24" t="s">
        <v>3419</v>
      </c>
      <c r="B117" s="26" t="s">
        <v>3513</v>
      </c>
      <c r="C117" s="17" t="s">
        <v>28</v>
      </c>
      <c r="D117" s="25">
        <v>43122</v>
      </c>
      <c r="E117" s="20" t="s">
        <v>3514</v>
      </c>
      <c r="F117" s="20" t="s">
        <v>29</v>
      </c>
      <c r="G117" s="20" t="s">
        <v>3287</v>
      </c>
      <c r="H117" s="25">
        <v>43122</v>
      </c>
      <c r="I117" s="21">
        <v>0</v>
      </c>
      <c r="J117" s="20" t="s">
        <v>3288</v>
      </c>
      <c r="K117" s="20" t="s">
        <v>29</v>
      </c>
      <c r="L117" s="20" t="s">
        <v>30</v>
      </c>
    </row>
    <row r="118" spans="1:12" ht="78.75">
      <c r="A118" s="24" t="s">
        <v>3419</v>
      </c>
      <c r="B118" s="26" t="s">
        <v>3515</v>
      </c>
      <c r="C118" s="17" t="s">
        <v>28</v>
      </c>
      <c r="D118" s="25">
        <v>43123</v>
      </c>
      <c r="E118" s="20" t="s">
        <v>3516</v>
      </c>
      <c r="F118" s="20" t="s">
        <v>29</v>
      </c>
      <c r="G118" s="20" t="s">
        <v>3287</v>
      </c>
      <c r="H118" s="25">
        <v>43123</v>
      </c>
      <c r="I118" s="21">
        <v>0</v>
      </c>
      <c r="J118" s="20" t="s">
        <v>3288</v>
      </c>
      <c r="K118" s="20" t="s">
        <v>29</v>
      </c>
      <c r="L118" s="20" t="s">
        <v>30</v>
      </c>
    </row>
    <row r="119" spans="1:12" ht="78.75">
      <c r="A119" s="24" t="s">
        <v>3419</v>
      </c>
      <c r="B119" s="26" t="s">
        <v>3517</v>
      </c>
      <c r="C119" s="17" t="s">
        <v>28</v>
      </c>
      <c r="D119" s="25">
        <v>43123</v>
      </c>
      <c r="E119" s="20" t="s">
        <v>3510</v>
      </c>
      <c r="F119" s="20" t="s">
        <v>29</v>
      </c>
      <c r="G119" s="20" t="s">
        <v>3287</v>
      </c>
      <c r="H119" s="25">
        <v>43123</v>
      </c>
      <c r="I119" s="21">
        <v>0</v>
      </c>
      <c r="J119" s="20" t="s">
        <v>3288</v>
      </c>
      <c r="K119" s="20" t="s">
        <v>29</v>
      </c>
      <c r="L119" s="20" t="s">
        <v>30</v>
      </c>
    </row>
    <row r="120" spans="1:12" ht="78.75">
      <c r="A120" s="24" t="s">
        <v>3419</v>
      </c>
      <c r="B120" s="26" t="s">
        <v>3518</v>
      </c>
      <c r="C120" s="17" t="s">
        <v>28</v>
      </c>
      <c r="D120" s="25">
        <v>43123</v>
      </c>
      <c r="E120" s="20" t="s">
        <v>3519</v>
      </c>
      <c r="F120" s="20" t="s">
        <v>29</v>
      </c>
      <c r="G120" s="20" t="s">
        <v>3287</v>
      </c>
      <c r="H120" s="25">
        <v>43123</v>
      </c>
      <c r="I120" s="21">
        <v>0</v>
      </c>
      <c r="J120" s="20" t="s">
        <v>3288</v>
      </c>
      <c r="K120" s="20" t="s">
        <v>29</v>
      </c>
      <c r="L120" s="20" t="s">
        <v>30</v>
      </c>
    </row>
    <row r="121" spans="1:12" ht="63">
      <c r="A121" s="24" t="s">
        <v>3419</v>
      </c>
      <c r="B121" s="26" t="s">
        <v>3520</v>
      </c>
      <c r="C121" s="17" t="s">
        <v>28</v>
      </c>
      <c r="D121" s="25">
        <v>43123</v>
      </c>
      <c r="E121" s="20" t="s">
        <v>3521</v>
      </c>
      <c r="F121" s="20" t="s">
        <v>29</v>
      </c>
      <c r="G121" s="20" t="s">
        <v>3287</v>
      </c>
      <c r="H121" s="25">
        <v>43123</v>
      </c>
      <c r="I121" s="21">
        <v>0</v>
      </c>
      <c r="J121" s="20" t="s">
        <v>3288</v>
      </c>
      <c r="K121" s="20" t="s">
        <v>29</v>
      </c>
      <c r="L121" s="20" t="s">
        <v>30</v>
      </c>
    </row>
    <row r="122" spans="1:12" ht="63">
      <c r="A122" s="24" t="s">
        <v>3419</v>
      </c>
      <c r="B122" s="26" t="s">
        <v>3522</v>
      </c>
      <c r="C122" s="17" t="s">
        <v>28</v>
      </c>
      <c r="D122" s="25">
        <v>43123</v>
      </c>
      <c r="E122" s="20" t="s">
        <v>3523</v>
      </c>
      <c r="F122" s="20" t="s">
        <v>29</v>
      </c>
      <c r="G122" s="20" t="s">
        <v>3287</v>
      </c>
      <c r="H122" s="25">
        <v>43123</v>
      </c>
      <c r="I122" s="21">
        <v>0</v>
      </c>
      <c r="J122" s="20" t="s">
        <v>3288</v>
      </c>
      <c r="K122" s="20" t="s">
        <v>29</v>
      </c>
      <c r="L122" s="20" t="s">
        <v>30</v>
      </c>
    </row>
    <row r="123" spans="1:12" ht="31.5">
      <c r="A123" s="24" t="s">
        <v>3426</v>
      </c>
      <c r="B123" s="26" t="s">
        <v>3524</v>
      </c>
      <c r="C123" s="17" t="s">
        <v>28</v>
      </c>
      <c r="D123" s="29">
        <v>43123</v>
      </c>
      <c r="E123" s="22" t="s">
        <v>3525</v>
      </c>
      <c r="F123" s="22" t="s">
        <v>851</v>
      </c>
      <c r="G123" s="22" t="s">
        <v>3287</v>
      </c>
      <c r="H123" s="29">
        <v>43123</v>
      </c>
      <c r="I123" s="28">
        <v>0</v>
      </c>
      <c r="J123" s="20" t="s">
        <v>3288</v>
      </c>
      <c r="K123" s="20" t="s">
        <v>29</v>
      </c>
      <c r="L123" s="20" t="s">
        <v>30</v>
      </c>
    </row>
    <row r="124" spans="1:12" ht="31.5">
      <c r="A124" s="24" t="s">
        <v>3426</v>
      </c>
      <c r="B124" s="26" t="s">
        <v>3526</v>
      </c>
      <c r="C124" s="17" t="s">
        <v>28</v>
      </c>
      <c r="D124" s="29">
        <v>43123</v>
      </c>
      <c r="E124" s="22" t="s">
        <v>3525</v>
      </c>
      <c r="F124" s="22" t="s">
        <v>851</v>
      </c>
      <c r="G124" s="22" t="s">
        <v>3287</v>
      </c>
      <c r="H124" s="29">
        <v>43123</v>
      </c>
      <c r="I124" s="28">
        <v>0</v>
      </c>
      <c r="J124" s="20" t="s">
        <v>3288</v>
      </c>
      <c r="K124" s="20" t="s">
        <v>29</v>
      </c>
      <c r="L124" s="20" t="s">
        <v>30</v>
      </c>
    </row>
    <row r="125" spans="1:12" ht="31.5">
      <c r="A125" s="24" t="s">
        <v>3426</v>
      </c>
      <c r="B125" s="26" t="s">
        <v>3527</v>
      </c>
      <c r="C125" s="17" t="s">
        <v>28</v>
      </c>
      <c r="D125" s="29">
        <v>43123</v>
      </c>
      <c r="E125" s="22" t="s">
        <v>3525</v>
      </c>
      <c r="F125" s="22" t="s">
        <v>851</v>
      </c>
      <c r="G125" s="22" t="s">
        <v>3287</v>
      </c>
      <c r="H125" s="29">
        <v>43123</v>
      </c>
      <c r="I125" s="28">
        <v>0</v>
      </c>
      <c r="J125" s="20" t="s">
        <v>3288</v>
      </c>
      <c r="K125" s="20" t="s">
        <v>29</v>
      </c>
      <c r="L125" s="20" t="s">
        <v>30</v>
      </c>
    </row>
    <row r="126" spans="1:12" ht="78.75">
      <c r="A126" s="24" t="s">
        <v>3419</v>
      </c>
      <c r="B126" s="26" t="s">
        <v>3528</v>
      </c>
      <c r="C126" s="17" t="s">
        <v>28</v>
      </c>
      <c r="D126" s="25">
        <v>43124</v>
      </c>
      <c r="E126" s="20" t="s">
        <v>3529</v>
      </c>
      <c r="F126" s="20" t="s">
        <v>29</v>
      </c>
      <c r="G126" s="20" t="s">
        <v>3287</v>
      </c>
      <c r="H126" s="25">
        <v>43124</v>
      </c>
      <c r="I126" s="21">
        <v>0</v>
      </c>
      <c r="J126" s="20" t="s">
        <v>3288</v>
      </c>
      <c r="K126" s="20" t="s">
        <v>29</v>
      </c>
      <c r="L126" s="20" t="s">
        <v>30</v>
      </c>
    </row>
    <row r="127" spans="1:12" ht="63">
      <c r="A127" s="24" t="s">
        <v>3419</v>
      </c>
      <c r="B127" s="26" t="s">
        <v>3530</v>
      </c>
      <c r="C127" s="17" t="s">
        <v>28</v>
      </c>
      <c r="D127" s="25">
        <v>43124</v>
      </c>
      <c r="E127" s="20" t="s">
        <v>3531</v>
      </c>
      <c r="F127" s="20" t="s">
        <v>29</v>
      </c>
      <c r="G127" s="20" t="s">
        <v>3287</v>
      </c>
      <c r="H127" s="25">
        <v>43124</v>
      </c>
      <c r="I127" s="21">
        <v>0</v>
      </c>
      <c r="J127" s="20" t="s">
        <v>3288</v>
      </c>
      <c r="K127" s="20" t="s">
        <v>29</v>
      </c>
      <c r="L127" s="20" t="s">
        <v>30</v>
      </c>
    </row>
    <row r="128" spans="1:12" ht="78.75">
      <c r="A128" s="24" t="s">
        <v>3419</v>
      </c>
      <c r="B128" s="26" t="s">
        <v>3532</v>
      </c>
      <c r="C128" s="17" t="s">
        <v>28</v>
      </c>
      <c r="D128" s="25">
        <v>43125</v>
      </c>
      <c r="E128" s="20" t="s">
        <v>3533</v>
      </c>
      <c r="F128" s="20" t="s">
        <v>29</v>
      </c>
      <c r="G128" s="20" t="s">
        <v>3287</v>
      </c>
      <c r="H128" s="25">
        <v>43125</v>
      </c>
      <c r="I128" s="21">
        <v>0</v>
      </c>
      <c r="J128" s="20" t="s">
        <v>3288</v>
      </c>
      <c r="K128" s="20" t="s">
        <v>29</v>
      </c>
      <c r="L128" s="20" t="s">
        <v>30</v>
      </c>
    </row>
    <row r="129" spans="1:12" ht="78.75">
      <c r="A129" s="24" t="s">
        <v>3419</v>
      </c>
      <c r="B129" s="26" t="s">
        <v>3534</v>
      </c>
      <c r="C129" s="17" t="s">
        <v>28</v>
      </c>
      <c r="D129" s="25">
        <v>43125</v>
      </c>
      <c r="E129" s="20" t="s">
        <v>3535</v>
      </c>
      <c r="F129" s="20" t="s">
        <v>29</v>
      </c>
      <c r="G129" s="20" t="s">
        <v>3287</v>
      </c>
      <c r="H129" s="25">
        <v>43125</v>
      </c>
      <c r="I129" s="21">
        <v>0</v>
      </c>
      <c r="J129" s="20" t="s">
        <v>3288</v>
      </c>
      <c r="K129" s="20" t="s">
        <v>29</v>
      </c>
      <c r="L129" s="20" t="s">
        <v>30</v>
      </c>
    </row>
    <row r="130" spans="1:12" ht="78.75">
      <c r="A130" s="24" t="s">
        <v>3419</v>
      </c>
      <c r="B130" s="26" t="s">
        <v>3536</v>
      </c>
      <c r="C130" s="17" t="s">
        <v>28</v>
      </c>
      <c r="D130" s="25">
        <v>43125</v>
      </c>
      <c r="E130" s="20" t="s">
        <v>3537</v>
      </c>
      <c r="F130" s="20" t="s">
        <v>29</v>
      </c>
      <c r="G130" s="20" t="s">
        <v>3287</v>
      </c>
      <c r="H130" s="25">
        <v>43125</v>
      </c>
      <c r="I130" s="21">
        <v>0</v>
      </c>
      <c r="J130" s="20" t="s">
        <v>3288</v>
      </c>
      <c r="K130" s="20" t="s">
        <v>29</v>
      </c>
      <c r="L130" s="20" t="s">
        <v>30</v>
      </c>
    </row>
    <row r="131" spans="1:12" ht="63">
      <c r="A131" s="24" t="s">
        <v>3419</v>
      </c>
      <c r="B131" s="26" t="s">
        <v>3538</v>
      </c>
      <c r="C131" s="17" t="s">
        <v>28</v>
      </c>
      <c r="D131" s="25">
        <v>43125</v>
      </c>
      <c r="E131" s="20" t="s">
        <v>3539</v>
      </c>
      <c r="F131" s="20" t="s">
        <v>29</v>
      </c>
      <c r="G131" s="20" t="s">
        <v>3287</v>
      </c>
      <c r="H131" s="25">
        <v>43125</v>
      </c>
      <c r="I131" s="21">
        <v>0</v>
      </c>
      <c r="J131" s="20" t="s">
        <v>3288</v>
      </c>
      <c r="K131" s="20" t="s">
        <v>29</v>
      </c>
      <c r="L131" s="20" t="s">
        <v>30</v>
      </c>
    </row>
    <row r="132" spans="1:12" ht="63">
      <c r="A132" s="24" t="s">
        <v>3419</v>
      </c>
      <c r="B132" s="26" t="s">
        <v>3540</v>
      </c>
      <c r="C132" s="17" t="s">
        <v>28</v>
      </c>
      <c r="D132" s="25">
        <v>43125</v>
      </c>
      <c r="E132" s="20" t="s">
        <v>3541</v>
      </c>
      <c r="F132" s="20" t="s">
        <v>29</v>
      </c>
      <c r="G132" s="20" t="s">
        <v>3287</v>
      </c>
      <c r="H132" s="25">
        <v>43125</v>
      </c>
      <c r="I132" s="21">
        <v>0</v>
      </c>
      <c r="J132" s="20" t="s">
        <v>3288</v>
      </c>
      <c r="K132" s="20" t="s">
        <v>29</v>
      </c>
      <c r="L132" s="20" t="s">
        <v>30</v>
      </c>
    </row>
    <row r="133" spans="1:12" ht="63">
      <c r="A133" s="24" t="s">
        <v>3419</v>
      </c>
      <c r="B133" s="26" t="s">
        <v>3542</v>
      </c>
      <c r="C133" s="17" t="s">
        <v>28</v>
      </c>
      <c r="D133" s="25">
        <v>43125</v>
      </c>
      <c r="E133" s="20" t="s">
        <v>3543</v>
      </c>
      <c r="F133" s="20" t="s">
        <v>29</v>
      </c>
      <c r="G133" s="20" t="s">
        <v>3287</v>
      </c>
      <c r="H133" s="25">
        <v>43125</v>
      </c>
      <c r="I133" s="21">
        <v>0</v>
      </c>
      <c r="J133" s="20" t="s">
        <v>3288</v>
      </c>
      <c r="K133" s="20" t="s">
        <v>29</v>
      </c>
      <c r="L133" s="20" t="s">
        <v>30</v>
      </c>
    </row>
    <row r="134" spans="1:12" ht="78.75">
      <c r="A134" s="24" t="s">
        <v>3419</v>
      </c>
      <c r="B134" s="26" t="s">
        <v>3544</v>
      </c>
      <c r="C134" s="17" t="s">
        <v>28</v>
      </c>
      <c r="D134" s="25">
        <v>43125</v>
      </c>
      <c r="E134" s="20" t="s">
        <v>3545</v>
      </c>
      <c r="F134" s="20" t="s">
        <v>29</v>
      </c>
      <c r="G134" s="20" t="s">
        <v>3287</v>
      </c>
      <c r="H134" s="25">
        <v>43125</v>
      </c>
      <c r="I134" s="21">
        <v>0</v>
      </c>
      <c r="J134" s="20" t="s">
        <v>3288</v>
      </c>
      <c r="K134" s="20" t="s">
        <v>29</v>
      </c>
      <c r="L134" s="20" t="s">
        <v>30</v>
      </c>
    </row>
    <row r="135" spans="1:12" ht="31.5">
      <c r="A135" s="24" t="s">
        <v>3426</v>
      </c>
      <c r="B135" s="26" t="s">
        <v>3546</v>
      </c>
      <c r="C135" s="17" t="s">
        <v>28</v>
      </c>
      <c r="D135" s="29">
        <v>43126</v>
      </c>
      <c r="E135" s="22" t="s">
        <v>3484</v>
      </c>
      <c r="F135" s="22" t="s">
        <v>851</v>
      </c>
      <c r="G135" s="22" t="s">
        <v>3287</v>
      </c>
      <c r="H135" s="29">
        <v>43126</v>
      </c>
      <c r="I135" s="28">
        <v>0</v>
      </c>
      <c r="J135" s="20" t="s">
        <v>3288</v>
      </c>
      <c r="K135" s="20" t="s">
        <v>29</v>
      </c>
      <c r="L135" s="20" t="s">
        <v>30</v>
      </c>
    </row>
    <row r="136" spans="1:12" ht="31.5">
      <c r="A136" s="24" t="s">
        <v>3426</v>
      </c>
      <c r="B136" s="26" t="s">
        <v>3547</v>
      </c>
      <c r="C136" s="17" t="s">
        <v>28</v>
      </c>
      <c r="D136" s="29">
        <v>43126</v>
      </c>
      <c r="E136" s="22" t="s">
        <v>3548</v>
      </c>
      <c r="F136" s="22" t="s">
        <v>851</v>
      </c>
      <c r="G136" s="22" t="s">
        <v>3287</v>
      </c>
      <c r="H136" s="29">
        <v>43130</v>
      </c>
      <c r="I136" s="28">
        <v>4</v>
      </c>
      <c r="J136" s="20" t="s">
        <v>3288</v>
      </c>
      <c r="K136" s="20" t="s">
        <v>29</v>
      </c>
      <c r="L136" s="20" t="s">
        <v>30</v>
      </c>
    </row>
    <row r="137" spans="1:12" ht="63">
      <c r="A137" s="24" t="s">
        <v>3426</v>
      </c>
      <c r="B137" s="26" t="s">
        <v>3549</v>
      </c>
      <c r="C137" s="17" t="s">
        <v>28</v>
      </c>
      <c r="D137" s="29">
        <v>43130</v>
      </c>
      <c r="E137" s="22" t="s">
        <v>3550</v>
      </c>
      <c r="F137" s="22" t="s">
        <v>851</v>
      </c>
      <c r="G137" s="22" t="s">
        <v>3287</v>
      </c>
      <c r="H137" s="29">
        <v>43159</v>
      </c>
      <c r="I137" s="28">
        <v>29</v>
      </c>
      <c r="J137" s="20" t="s">
        <v>3288</v>
      </c>
      <c r="K137" s="20" t="s">
        <v>29</v>
      </c>
      <c r="L137" s="20" t="s">
        <v>30</v>
      </c>
    </row>
    <row r="138" spans="1:12" ht="63">
      <c r="A138" s="24" t="s">
        <v>3419</v>
      </c>
      <c r="B138" s="26" t="s">
        <v>3551</v>
      </c>
      <c r="C138" s="17" t="s">
        <v>28</v>
      </c>
      <c r="D138" s="25">
        <v>43131</v>
      </c>
      <c r="E138" s="20" t="s">
        <v>3552</v>
      </c>
      <c r="F138" s="20" t="s">
        <v>29</v>
      </c>
      <c r="G138" s="20" t="s">
        <v>3287</v>
      </c>
      <c r="H138" s="25">
        <v>43131</v>
      </c>
      <c r="I138" s="21">
        <v>0</v>
      </c>
      <c r="J138" s="20" t="s">
        <v>3288</v>
      </c>
      <c r="K138" s="20" t="s">
        <v>29</v>
      </c>
      <c r="L138" s="20" t="s">
        <v>30</v>
      </c>
    </row>
    <row r="139" spans="1:12" ht="78.75">
      <c r="A139" s="24" t="s">
        <v>3419</v>
      </c>
      <c r="B139" s="26" t="s">
        <v>3553</v>
      </c>
      <c r="C139" s="17" t="s">
        <v>28</v>
      </c>
      <c r="D139" s="25">
        <v>43131</v>
      </c>
      <c r="E139" s="20" t="s">
        <v>3554</v>
      </c>
      <c r="F139" s="20" t="s">
        <v>29</v>
      </c>
      <c r="G139" s="20" t="s">
        <v>3287</v>
      </c>
      <c r="H139" s="25">
        <v>43131</v>
      </c>
      <c r="I139" s="21">
        <v>0</v>
      </c>
      <c r="J139" s="20" t="s">
        <v>3288</v>
      </c>
      <c r="K139" s="20" t="s">
        <v>29</v>
      </c>
      <c r="L139" s="20" t="s">
        <v>30</v>
      </c>
    </row>
    <row r="140" spans="1:12" ht="94.5">
      <c r="A140" s="24" t="s">
        <v>3419</v>
      </c>
      <c r="B140" s="26" t="s">
        <v>3555</v>
      </c>
      <c r="C140" s="17" t="s">
        <v>28</v>
      </c>
      <c r="D140" s="25">
        <v>43132</v>
      </c>
      <c r="E140" s="20" t="s">
        <v>3556</v>
      </c>
      <c r="F140" s="20" t="s">
        <v>29</v>
      </c>
      <c r="G140" s="20" t="s">
        <v>3287</v>
      </c>
      <c r="H140" s="25">
        <v>43132</v>
      </c>
      <c r="I140" s="21">
        <v>0</v>
      </c>
      <c r="J140" s="20" t="s">
        <v>3288</v>
      </c>
      <c r="K140" s="20" t="s">
        <v>29</v>
      </c>
      <c r="L140" s="20" t="s">
        <v>30</v>
      </c>
    </row>
    <row r="141" spans="1:12" ht="63">
      <c r="A141" s="24" t="s">
        <v>3419</v>
      </c>
      <c r="B141" s="26" t="s">
        <v>3557</v>
      </c>
      <c r="C141" s="17" t="s">
        <v>28</v>
      </c>
      <c r="D141" s="25">
        <v>43132</v>
      </c>
      <c r="E141" s="20" t="s">
        <v>3459</v>
      </c>
      <c r="F141" s="20" t="s">
        <v>29</v>
      </c>
      <c r="G141" s="20" t="s">
        <v>3287</v>
      </c>
      <c r="H141" s="25">
        <v>43132</v>
      </c>
      <c r="I141" s="21">
        <v>0</v>
      </c>
      <c r="J141" s="20" t="s">
        <v>3288</v>
      </c>
      <c r="K141" s="20" t="s">
        <v>29</v>
      </c>
      <c r="L141" s="20" t="s">
        <v>30</v>
      </c>
    </row>
    <row r="142" spans="1:12" ht="63">
      <c r="A142" s="24" t="s">
        <v>3419</v>
      </c>
      <c r="B142" s="26" t="s">
        <v>3558</v>
      </c>
      <c r="C142" s="17" t="s">
        <v>28</v>
      </c>
      <c r="D142" s="25">
        <v>43132</v>
      </c>
      <c r="E142" s="20" t="s">
        <v>3559</v>
      </c>
      <c r="F142" s="20" t="s">
        <v>29</v>
      </c>
      <c r="G142" s="20" t="s">
        <v>3287</v>
      </c>
      <c r="H142" s="25">
        <v>43132</v>
      </c>
      <c r="I142" s="21">
        <v>0</v>
      </c>
      <c r="J142" s="20" t="s">
        <v>3288</v>
      </c>
      <c r="K142" s="20" t="s">
        <v>29</v>
      </c>
      <c r="L142" s="20" t="s">
        <v>30</v>
      </c>
    </row>
    <row r="143" spans="1:12" ht="78.75">
      <c r="A143" s="24" t="s">
        <v>3419</v>
      </c>
      <c r="B143" s="26" t="s">
        <v>3560</v>
      </c>
      <c r="C143" s="17" t="s">
        <v>28</v>
      </c>
      <c r="D143" s="25">
        <v>43132</v>
      </c>
      <c r="E143" s="20" t="s">
        <v>3561</v>
      </c>
      <c r="F143" s="20" t="s">
        <v>29</v>
      </c>
      <c r="G143" s="20" t="s">
        <v>3287</v>
      </c>
      <c r="H143" s="25">
        <v>43132</v>
      </c>
      <c r="I143" s="21">
        <v>0</v>
      </c>
      <c r="J143" s="20" t="s">
        <v>3288</v>
      </c>
      <c r="K143" s="20" t="s">
        <v>29</v>
      </c>
      <c r="L143" s="20" t="s">
        <v>30</v>
      </c>
    </row>
    <row r="144" spans="1:12" ht="63">
      <c r="A144" s="24" t="s">
        <v>3419</v>
      </c>
      <c r="B144" s="26" t="s">
        <v>3562</v>
      </c>
      <c r="C144" s="17" t="s">
        <v>28</v>
      </c>
      <c r="D144" s="25">
        <v>43132</v>
      </c>
      <c r="E144" s="20" t="s">
        <v>3563</v>
      </c>
      <c r="F144" s="20" t="s">
        <v>29</v>
      </c>
      <c r="G144" s="20" t="s">
        <v>3287</v>
      </c>
      <c r="H144" s="25">
        <v>43132</v>
      </c>
      <c r="I144" s="21">
        <v>0</v>
      </c>
      <c r="J144" s="20" t="s">
        <v>3288</v>
      </c>
      <c r="K144" s="20" t="s">
        <v>29</v>
      </c>
      <c r="L144" s="20" t="s">
        <v>30</v>
      </c>
    </row>
    <row r="145" spans="1:12" ht="31.5">
      <c r="A145" s="24" t="s">
        <v>3426</v>
      </c>
      <c r="B145" s="26" t="s">
        <v>3564</v>
      </c>
      <c r="C145" s="17" t="s">
        <v>28</v>
      </c>
      <c r="D145" s="29">
        <v>43132</v>
      </c>
      <c r="E145" s="22" t="s">
        <v>3428</v>
      </c>
      <c r="F145" s="22" t="s">
        <v>851</v>
      </c>
      <c r="G145" s="22" t="s">
        <v>3287</v>
      </c>
      <c r="H145" s="29">
        <v>43133</v>
      </c>
      <c r="I145" s="28">
        <v>1</v>
      </c>
      <c r="J145" s="20" t="s">
        <v>3288</v>
      </c>
      <c r="K145" s="20" t="s">
        <v>29</v>
      </c>
      <c r="L145" s="20" t="s">
        <v>30</v>
      </c>
    </row>
    <row r="146" spans="1:12" ht="31.5">
      <c r="A146" s="24" t="s">
        <v>3426</v>
      </c>
      <c r="B146" s="26" t="s">
        <v>3565</v>
      </c>
      <c r="C146" s="17" t="s">
        <v>28</v>
      </c>
      <c r="D146" s="29">
        <v>43133</v>
      </c>
      <c r="E146" s="22" t="s">
        <v>3428</v>
      </c>
      <c r="F146" s="22" t="s">
        <v>851</v>
      </c>
      <c r="G146" s="22" t="s">
        <v>3287</v>
      </c>
      <c r="H146" s="29">
        <v>43133</v>
      </c>
      <c r="I146" s="28">
        <v>0</v>
      </c>
      <c r="J146" s="20" t="s">
        <v>3288</v>
      </c>
      <c r="K146" s="20" t="s">
        <v>29</v>
      </c>
      <c r="L146" s="20" t="s">
        <v>30</v>
      </c>
    </row>
    <row r="147" spans="1:12" ht="78.75">
      <c r="A147" s="24" t="s">
        <v>3419</v>
      </c>
      <c r="B147" s="26" t="s">
        <v>3566</v>
      </c>
      <c r="C147" s="17" t="s">
        <v>28</v>
      </c>
      <c r="D147" s="25">
        <v>43137</v>
      </c>
      <c r="E147" s="20" t="s">
        <v>3567</v>
      </c>
      <c r="F147" s="20" t="s">
        <v>29</v>
      </c>
      <c r="G147" s="20" t="s">
        <v>3287</v>
      </c>
      <c r="H147" s="25">
        <v>43137</v>
      </c>
      <c r="I147" s="21">
        <v>0</v>
      </c>
      <c r="J147" s="20" t="s">
        <v>3288</v>
      </c>
      <c r="K147" s="20" t="s">
        <v>29</v>
      </c>
      <c r="L147" s="20" t="s">
        <v>30</v>
      </c>
    </row>
    <row r="148" spans="1:12" ht="94.5">
      <c r="A148" s="24" t="s">
        <v>3419</v>
      </c>
      <c r="B148" s="26" t="s">
        <v>3568</v>
      </c>
      <c r="C148" s="17" t="s">
        <v>28</v>
      </c>
      <c r="D148" s="25">
        <v>43137</v>
      </c>
      <c r="E148" s="20" t="s">
        <v>3569</v>
      </c>
      <c r="F148" s="20" t="s">
        <v>29</v>
      </c>
      <c r="G148" s="20" t="s">
        <v>3287</v>
      </c>
      <c r="H148" s="25">
        <v>43137</v>
      </c>
      <c r="I148" s="21">
        <v>0</v>
      </c>
      <c r="J148" s="20" t="s">
        <v>3288</v>
      </c>
      <c r="K148" s="20" t="s">
        <v>29</v>
      </c>
      <c r="L148" s="20" t="s">
        <v>30</v>
      </c>
    </row>
    <row r="149" spans="1:12" ht="63">
      <c r="A149" s="24" t="s">
        <v>3419</v>
      </c>
      <c r="B149" s="26" t="s">
        <v>3570</v>
      </c>
      <c r="C149" s="17" t="s">
        <v>28</v>
      </c>
      <c r="D149" s="25">
        <v>43137</v>
      </c>
      <c r="E149" s="20" t="s">
        <v>3571</v>
      </c>
      <c r="F149" s="20" t="s">
        <v>29</v>
      </c>
      <c r="G149" s="20" t="s">
        <v>3287</v>
      </c>
      <c r="H149" s="25">
        <v>43137</v>
      </c>
      <c r="I149" s="21">
        <v>0</v>
      </c>
      <c r="J149" s="20" t="s">
        <v>3288</v>
      </c>
      <c r="K149" s="20" t="s">
        <v>29</v>
      </c>
      <c r="L149" s="20" t="s">
        <v>30</v>
      </c>
    </row>
    <row r="150" spans="1:12" ht="94.5">
      <c r="A150" s="24" t="s">
        <v>3419</v>
      </c>
      <c r="B150" s="26" t="s">
        <v>3572</v>
      </c>
      <c r="C150" s="17" t="s">
        <v>28</v>
      </c>
      <c r="D150" s="25">
        <v>43137</v>
      </c>
      <c r="E150" s="20" t="s">
        <v>3573</v>
      </c>
      <c r="F150" s="20" t="s">
        <v>29</v>
      </c>
      <c r="G150" s="20" t="s">
        <v>3287</v>
      </c>
      <c r="H150" s="25">
        <v>43137</v>
      </c>
      <c r="I150" s="21">
        <v>0</v>
      </c>
      <c r="J150" s="20" t="s">
        <v>3288</v>
      </c>
      <c r="K150" s="20" t="s">
        <v>29</v>
      </c>
      <c r="L150" s="20" t="s">
        <v>30</v>
      </c>
    </row>
    <row r="151" spans="1:12" ht="31.5">
      <c r="A151" s="24" t="s">
        <v>3426</v>
      </c>
      <c r="B151" s="26" t="s">
        <v>3574</v>
      </c>
      <c r="C151" s="17" t="s">
        <v>28</v>
      </c>
      <c r="D151" s="29">
        <v>43137</v>
      </c>
      <c r="E151" s="22" t="s">
        <v>3465</v>
      </c>
      <c r="F151" s="22" t="s">
        <v>851</v>
      </c>
      <c r="G151" s="22" t="s">
        <v>3287</v>
      </c>
      <c r="H151" s="29">
        <v>43137</v>
      </c>
      <c r="I151" s="28">
        <v>0</v>
      </c>
      <c r="J151" s="20" t="s">
        <v>3288</v>
      </c>
      <c r="K151" s="20" t="s">
        <v>29</v>
      </c>
      <c r="L151" s="20" t="s">
        <v>30</v>
      </c>
    </row>
    <row r="152" spans="1:12" ht="31.5">
      <c r="A152" s="24" t="s">
        <v>3426</v>
      </c>
      <c r="B152" s="26" t="s">
        <v>3575</v>
      </c>
      <c r="C152" s="17" t="s">
        <v>28</v>
      </c>
      <c r="D152" s="29">
        <v>43137</v>
      </c>
      <c r="E152" s="22" t="s">
        <v>3465</v>
      </c>
      <c r="F152" s="22" t="s">
        <v>851</v>
      </c>
      <c r="G152" s="22" t="s">
        <v>3287</v>
      </c>
      <c r="H152" s="29">
        <v>43137</v>
      </c>
      <c r="I152" s="28">
        <v>0</v>
      </c>
      <c r="J152" s="20" t="s">
        <v>3288</v>
      </c>
      <c r="K152" s="20" t="s">
        <v>29</v>
      </c>
      <c r="L152" s="20" t="s">
        <v>30</v>
      </c>
    </row>
    <row r="153" spans="1:12" ht="94.5">
      <c r="A153" s="24" t="s">
        <v>3419</v>
      </c>
      <c r="B153" s="26" t="s">
        <v>3576</v>
      </c>
      <c r="C153" s="17" t="s">
        <v>28</v>
      </c>
      <c r="D153" s="25">
        <v>43138</v>
      </c>
      <c r="E153" s="20" t="s">
        <v>3577</v>
      </c>
      <c r="F153" s="20" t="s">
        <v>29</v>
      </c>
      <c r="G153" s="20" t="s">
        <v>3287</v>
      </c>
      <c r="H153" s="25">
        <v>43138</v>
      </c>
      <c r="I153" s="21">
        <v>0</v>
      </c>
      <c r="J153" s="20" t="s">
        <v>3288</v>
      </c>
      <c r="K153" s="20" t="s">
        <v>29</v>
      </c>
      <c r="L153" s="20" t="s">
        <v>30</v>
      </c>
    </row>
    <row r="154" spans="1:12" ht="63">
      <c r="A154" s="24" t="s">
        <v>3419</v>
      </c>
      <c r="B154" s="26" t="s">
        <v>3578</v>
      </c>
      <c r="C154" s="17" t="s">
        <v>28</v>
      </c>
      <c r="D154" s="25">
        <v>43138</v>
      </c>
      <c r="E154" s="20" t="s">
        <v>3579</v>
      </c>
      <c r="F154" s="20" t="s">
        <v>29</v>
      </c>
      <c r="G154" s="20" t="s">
        <v>3287</v>
      </c>
      <c r="H154" s="25">
        <v>43138</v>
      </c>
      <c r="I154" s="21">
        <v>0</v>
      </c>
      <c r="J154" s="20" t="s">
        <v>3288</v>
      </c>
      <c r="K154" s="20" t="s">
        <v>29</v>
      </c>
      <c r="L154" s="20" t="s">
        <v>30</v>
      </c>
    </row>
    <row r="155" spans="1:12" ht="94.5">
      <c r="A155" s="24" t="s">
        <v>3419</v>
      </c>
      <c r="B155" s="26" t="s">
        <v>3580</v>
      </c>
      <c r="C155" s="17" t="s">
        <v>28</v>
      </c>
      <c r="D155" s="25">
        <v>43140</v>
      </c>
      <c r="E155" s="20" t="s">
        <v>3581</v>
      </c>
      <c r="F155" s="20" t="s">
        <v>29</v>
      </c>
      <c r="G155" s="20" t="s">
        <v>3287</v>
      </c>
      <c r="H155" s="25">
        <v>43140</v>
      </c>
      <c r="I155" s="21">
        <v>0</v>
      </c>
      <c r="J155" s="20" t="s">
        <v>3288</v>
      </c>
      <c r="K155" s="20" t="s">
        <v>29</v>
      </c>
      <c r="L155" s="20" t="s">
        <v>30</v>
      </c>
    </row>
    <row r="156" spans="1:12" ht="78.75">
      <c r="A156" s="24" t="s">
        <v>3419</v>
      </c>
      <c r="B156" s="26" t="s">
        <v>3582</v>
      </c>
      <c r="C156" s="17" t="s">
        <v>28</v>
      </c>
      <c r="D156" s="25">
        <v>43140</v>
      </c>
      <c r="E156" s="20" t="s">
        <v>3583</v>
      </c>
      <c r="F156" s="20" t="s">
        <v>29</v>
      </c>
      <c r="G156" s="20" t="s">
        <v>3287</v>
      </c>
      <c r="H156" s="25">
        <v>43140</v>
      </c>
      <c r="I156" s="21">
        <v>0</v>
      </c>
      <c r="J156" s="20" t="s">
        <v>3288</v>
      </c>
      <c r="K156" s="20" t="s">
        <v>29</v>
      </c>
      <c r="L156" s="20" t="s">
        <v>30</v>
      </c>
    </row>
    <row r="157" spans="1:12" ht="78.75">
      <c r="A157" s="24" t="s">
        <v>3419</v>
      </c>
      <c r="B157" s="26" t="s">
        <v>3584</v>
      </c>
      <c r="C157" s="17" t="s">
        <v>28</v>
      </c>
      <c r="D157" s="25">
        <v>43140</v>
      </c>
      <c r="E157" s="20" t="s">
        <v>3585</v>
      </c>
      <c r="F157" s="20" t="s">
        <v>29</v>
      </c>
      <c r="G157" s="20" t="s">
        <v>3287</v>
      </c>
      <c r="H157" s="25">
        <v>43140</v>
      </c>
      <c r="I157" s="21">
        <v>0</v>
      </c>
      <c r="J157" s="20" t="s">
        <v>3288</v>
      </c>
      <c r="K157" s="20" t="s">
        <v>29</v>
      </c>
      <c r="L157" s="20" t="s">
        <v>30</v>
      </c>
    </row>
    <row r="158" spans="1:12" ht="78.75">
      <c r="A158" s="24" t="s">
        <v>3419</v>
      </c>
      <c r="B158" s="26" t="s">
        <v>3586</v>
      </c>
      <c r="C158" s="17" t="s">
        <v>28</v>
      </c>
      <c r="D158" s="25">
        <v>43140</v>
      </c>
      <c r="E158" s="20" t="s">
        <v>3587</v>
      </c>
      <c r="F158" s="20" t="s">
        <v>29</v>
      </c>
      <c r="G158" s="20" t="s">
        <v>3287</v>
      </c>
      <c r="H158" s="25">
        <v>43140</v>
      </c>
      <c r="I158" s="21">
        <v>0</v>
      </c>
      <c r="J158" s="20" t="s">
        <v>3288</v>
      </c>
      <c r="K158" s="20" t="s">
        <v>29</v>
      </c>
      <c r="L158" s="20" t="s">
        <v>30</v>
      </c>
    </row>
    <row r="159" spans="1:12" ht="31.5">
      <c r="A159" s="24" t="s">
        <v>3426</v>
      </c>
      <c r="B159" s="26" t="s">
        <v>3588</v>
      </c>
      <c r="C159" s="17" t="s">
        <v>28</v>
      </c>
      <c r="D159" s="29">
        <v>43140</v>
      </c>
      <c r="E159" s="22" t="s">
        <v>3548</v>
      </c>
      <c r="F159" s="22" t="s">
        <v>851</v>
      </c>
      <c r="G159" s="22" t="s">
        <v>3287</v>
      </c>
      <c r="H159" s="29">
        <v>43140</v>
      </c>
      <c r="I159" s="28">
        <v>0</v>
      </c>
      <c r="J159" s="20" t="s">
        <v>3288</v>
      </c>
      <c r="K159" s="20" t="s">
        <v>29</v>
      </c>
      <c r="L159" s="20" t="s">
        <v>30</v>
      </c>
    </row>
    <row r="160" spans="1:12" ht="63">
      <c r="A160" s="24" t="s">
        <v>3419</v>
      </c>
      <c r="B160" s="26" t="s">
        <v>3589</v>
      </c>
      <c r="C160" s="17" t="s">
        <v>28</v>
      </c>
      <c r="D160" s="25">
        <v>43144</v>
      </c>
      <c r="E160" s="20" t="s">
        <v>3590</v>
      </c>
      <c r="F160" s="20" t="s">
        <v>29</v>
      </c>
      <c r="G160" s="20" t="s">
        <v>3287</v>
      </c>
      <c r="H160" s="25">
        <v>43144</v>
      </c>
      <c r="I160" s="21">
        <v>0</v>
      </c>
      <c r="J160" s="20" t="s">
        <v>3288</v>
      </c>
      <c r="K160" s="20" t="s">
        <v>29</v>
      </c>
      <c r="L160" s="20" t="s">
        <v>30</v>
      </c>
    </row>
    <row r="161" spans="1:12" ht="110.25">
      <c r="A161" s="24" t="s">
        <v>3419</v>
      </c>
      <c r="B161" s="26" t="s">
        <v>3591</v>
      </c>
      <c r="C161" s="17" t="s">
        <v>28</v>
      </c>
      <c r="D161" s="25">
        <v>43144</v>
      </c>
      <c r="E161" s="20" t="s">
        <v>3592</v>
      </c>
      <c r="F161" s="20" t="s">
        <v>29</v>
      </c>
      <c r="G161" s="20" t="s">
        <v>3287</v>
      </c>
      <c r="H161" s="25">
        <v>43144</v>
      </c>
      <c r="I161" s="21">
        <v>0</v>
      </c>
      <c r="J161" s="20" t="s">
        <v>3288</v>
      </c>
      <c r="K161" s="20" t="s">
        <v>29</v>
      </c>
      <c r="L161" s="20" t="s">
        <v>30</v>
      </c>
    </row>
    <row r="162" spans="1:12" ht="78.75">
      <c r="A162" s="24" t="s">
        <v>3419</v>
      </c>
      <c r="B162" s="26" t="s">
        <v>3593</v>
      </c>
      <c r="C162" s="17" t="s">
        <v>28</v>
      </c>
      <c r="D162" s="25">
        <v>43144</v>
      </c>
      <c r="E162" s="20" t="s">
        <v>3594</v>
      </c>
      <c r="F162" s="20" t="s">
        <v>29</v>
      </c>
      <c r="G162" s="20" t="s">
        <v>3287</v>
      </c>
      <c r="H162" s="25">
        <v>43144</v>
      </c>
      <c r="I162" s="21">
        <v>0</v>
      </c>
      <c r="J162" s="20" t="s">
        <v>3288</v>
      </c>
      <c r="K162" s="20" t="s">
        <v>29</v>
      </c>
      <c r="L162" s="20" t="s">
        <v>30</v>
      </c>
    </row>
    <row r="163" spans="1:12" ht="63">
      <c r="A163" s="24" t="s">
        <v>3419</v>
      </c>
      <c r="B163" s="26" t="s">
        <v>3595</v>
      </c>
      <c r="C163" s="17" t="s">
        <v>28</v>
      </c>
      <c r="D163" s="25">
        <v>43145</v>
      </c>
      <c r="E163" s="20" t="s">
        <v>3596</v>
      </c>
      <c r="F163" s="20" t="s">
        <v>29</v>
      </c>
      <c r="G163" s="20" t="s">
        <v>3287</v>
      </c>
      <c r="H163" s="25">
        <v>43145</v>
      </c>
      <c r="I163" s="21">
        <v>0</v>
      </c>
      <c r="J163" s="20" t="s">
        <v>3288</v>
      </c>
      <c r="K163" s="20" t="s">
        <v>29</v>
      </c>
      <c r="L163" s="20" t="s">
        <v>30</v>
      </c>
    </row>
    <row r="164" spans="1:12" ht="110.25">
      <c r="A164" s="24" t="s">
        <v>3419</v>
      </c>
      <c r="B164" s="26" t="s">
        <v>3597</v>
      </c>
      <c r="C164" s="17" t="s">
        <v>28</v>
      </c>
      <c r="D164" s="25">
        <v>43145</v>
      </c>
      <c r="E164" s="20" t="s">
        <v>3598</v>
      </c>
      <c r="F164" s="20" t="s">
        <v>29</v>
      </c>
      <c r="G164" s="20" t="s">
        <v>3287</v>
      </c>
      <c r="H164" s="25">
        <v>43145</v>
      </c>
      <c r="I164" s="21">
        <v>0</v>
      </c>
      <c r="J164" s="20" t="s">
        <v>3288</v>
      </c>
      <c r="K164" s="20" t="s">
        <v>29</v>
      </c>
      <c r="L164" s="20" t="s">
        <v>30</v>
      </c>
    </row>
    <row r="165" spans="1:12" ht="94.5">
      <c r="A165" s="24" t="s">
        <v>3419</v>
      </c>
      <c r="B165" s="26" t="s">
        <v>3599</v>
      </c>
      <c r="C165" s="17" t="s">
        <v>28</v>
      </c>
      <c r="D165" s="25">
        <v>43145</v>
      </c>
      <c r="E165" s="20" t="s">
        <v>3600</v>
      </c>
      <c r="F165" s="20" t="s">
        <v>29</v>
      </c>
      <c r="G165" s="20" t="s">
        <v>3287</v>
      </c>
      <c r="H165" s="25">
        <v>43145</v>
      </c>
      <c r="I165" s="21">
        <v>0</v>
      </c>
      <c r="J165" s="20" t="s">
        <v>3288</v>
      </c>
      <c r="K165" s="20" t="s">
        <v>29</v>
      </c>
      <c r="L165" s="20" t="s">
        <v>30</v>
      </c>
    </row>
    <row r="166" spans="1:12" ht="63">
      <c r="A166" s="24" t="s">
        <v>3419</v>
      </c>
      <c r="B166" s="26" t="s">
        <v>3601</v>
      </c>
      <c r="C166" s="17" t="s">
        <v>28</v>
      </c>
      <c r="D166" s="25">
        <v>43146</v>
      </c>
      <c r="E166" s="20" t="s">
        <v>3602</v>
      </c>
      <c r="F166" s="20" t="s">
        <v>29</v>
      </c>
      <c r="G166" s="20" t="s">
        <v>3287</v>
      </c>
      <c r="H166" s="25">
        <v>43146</v>
      </c>
      <c r="I166" s="21">
        <v>0</v>
      </c>
      <c r="J166" s="20" t="s">
        <v>3288</v>
      </c>
      <c r="K166" s="20" t="s">
        <v>29</v>
      </c>
      <c r="L166" s="20" t="s">
        <v>30</v>
      </c>
    </row>
    <row r="167" spans="1:12" ht="78.75">
      <c r="A167" s="24" t="s">
        <v>3419</v>
      </c>
      <c r="B167" s="26" t="s">
        <v>3603</v>
      </c>
      <c r="C167" s="17" t="s">
        <v>28</v>
      </c>
      <c r="D167" s="25">
        <v>43146</v>
      </c>
      <c r="E167" s="20" t="s">
        <v>3604</v>
      </c>
      <c r="F167" s="20" t="s">
        <v>29</v>
      </c>
      <c r="G167" s="20" t="s">
        <v>3287</v>
      </c>
      <c r="H167" s="25">
        <v>43146</v>
      </c>
      <c r="I167" s="21">
        <v>0</v>
      </c>
      <c r="J167" s="20" t="s">
        <v>3288</v>
      </c>
      <c r="K167" s="20" t="s">
        <v>29</v>
      </c>
      <c r="L167" s="20" t="s">
        <v>30</v>
      </c>
    </row>
    <row r="168" spans="1:12" ht="63">
      <c r="A168" s="24" t="s">
        <v>3419</v>
      </c>
      <c r="B168" s="26" t="s">
        <v>3605</v>
      </c>
      <c r="C168" s="17" t="s">
        <v>28</v>
      </c>
      <c r="D168" s="25">
        <v>43146</v>
      </c>
      <c r="E168" s="20" t="s">
        <v>3606</v>
      </c>
      <c r="F168" s="20" t="s">
        <v>29</v>
      </c>
      <c r="G168" s="20" t="s">
        <v>3287</v>
      </c>
      <c r="H168" s="25">
        <v>43146</v>
      </c>
      <c r="I168" s="21">
        <v>0</v>
      </c>
      <c r="J168" s="20" t="s">
        <v>3288</v>
      </c>
      <c r="K168" s="20" t="s">
        <v>29</v>
      </c>
      <c r="L168" s="20" t="s">
        <v>30</v>
      </c>
    </row>
    <row r="169" spans="1:12" ht="63">
      <c r="A169" s="24" t="s">
        <v>3419</v>
      </c>
      <c r="B169" s="26" t="s">
        <v>3607</v>
      </c>
      <c r="C169" s="17" t="s">
        <v>28</v>
      </c>
      <c r="D169" s="25">
        <v>43151</v>
      </c>
      <c r="E169" s="20" t="s">
        <v>3608</v>
      </c>
      <c r="F169" s="20" t="s">
        <v>29</v>
      </c>
      <c r="G169" s="20" t="s">
        <v>3287</v>
      </c>
      <c r="H169" s="25">
        <v>43151</v>
      </c>
      <c r="I169" s="21">
        <v>0</v>
      </c>
      <c r="J169" s="20" t="s">
        <v>3288</v>
      </c>
      <c r="K169" s="20" t="s">
        <v>29</v>
      </c>
      <c r="L169" s="20" t="s">
        <v>30</v>
      </c>
    </row>
    <row r="170" spans="1:12" ht="63">
      <c r="A170" s="24" t="s">
        <v>3419</v>
      </c>
      <c r="B170" s="26" t="s">
        <v>3609</v>
      </c>
      <c r="C170" s="17" t="s">
        <v>28</v>
      </c>
      <c r="D170" s="25">
        <v>43151</v>
      </c>
      <c r="E170" s="20" t="s">
        <v>3610</v>
      </c>
      <c r="F170" s="20" t="s">
        <v>29</v>
      </c>
      <c r="G170" s="20" t="s">
        <v>3287</v>
      </c>
      <c r="H170" s="25">
        <v>43151</v>
      </c>
      <c r="I170" s="21">
        <v>0</v>
      </c>
      <c r="J170" s="20" t="s">
        <v>3288</v>
      </c>
      <c r="K170" s="20" t="s">
        <v>29</v>
      </c>
      <c r="L170" s="20" t="s">
        <v>30</v>
      </c>
    </row>
    <row r="171" spans="1:12" ht="63">
      <c r="A171" s="24" t="s">
        <v>3419</v>
      </c>
      <c r="B171" s="26" t="s">
        <v>3611</v>
      </c>
      <c r="C171" s="17" t="s">
        <v>28</v>
      </c>
      <c r="D171" s="25">
        <v>43151</v>
      </c>
      <c r="E171" s="20" t="s">
        <v>3602</v>
      </c>
      <c r="F171" s="20" t="s">
        <v>29</v>
      </c>
      <c r="G171" s="20" t="s">
        <v>3287</v>
      </c>
      <c r="H171" s="25">
        <v>43151</v>
      </c>
      <c r="I171" s="21">
        <v>0</v>
      </c>
      <c r="J171" s="20" t="s">
        <v>3288</v>
      </c>
      <c r="K171" s="20" t="s">
        <v>29</v>
      </c>
      <c r="L171" s="20" t="s">
        <v>30</v>
      </c>
    </row>
    <row r="172" spans="1:12" ht="63">
      <c r="A172" s="24" t="s">
        <v>3419</v>
      </c>
      <c r="B172" s="26" t="s">
        <v>3612</v>
      </c>
      <c r="C172" s="17" t="s">
        <v>28</v>
      </c>
      <c r="D172" s="25">
        <v>43151</v>
      </c>
      <c r="E172" s="20" t="s">
        <v>3613</v>
      </c>
      <c r="F172" s="20" t="s">
        <v>29</v>
      </c>
      <c r="G172" s="20" t="s">
        <v>3287</v>
      </c>
      <c r="H172" s="25">
        <v>43151</v>
      </c>
      <c r="I172" s="21">
        <v>0</v>
      </c>
      <c r="J172" s="20" t="s">
        <v>3288</v>
      </c>
      <c r="K172" s="20" t="s">
        <v>29</v>
      </c>
      <c r="L172" s="20" t="s">
        <v>30</v>
      </c>
    </row>
    <row r="173" spans="1:12" ht="63">
      <c r="A173" s="24" t="s">
        <v>3419</v>
      </c>
      <c r="B173" s="26" t="s">
        <v>3614</v>
      </c>
      <c r="C173" s="17" t="s">
        <v>28</v>
      </c>
      <c r="D173" s="25">
        <v>43151</v>
      </c>
      <c r="E173" s="20" t="s">
        <v>3615</v>
      </c>
      <c r="F173" s="20" t="s">
        <v>29</v>
      </c>
      <c r="G173" s="20" t="s">
        <v>3287</v>
      </c>
      <c r="H173" s="25">
        <v>43151</v>
      </c>
      <c r="I173" s="21">
        <v>0</v>
      </c>
      <c r="J173" s="20" t="s">
        <v>3288</v>
      </c>
      <c r="K173" s="20" t="s">
        <v>29</v>
      </c>
      <c r="L173" s="20" t="s">
        <v>30</v>
      </c>
    </row>
    <row r="174" spans="1:12" ht="47.25">
      <c r="A174" s="24" t="s">
        <v>3426</v>
      </c>
      <c r="B174" s="26" t="s">
        <v>3616</v>
      </c>
      <c r="C174" s="17" t="s">
        <v>28</v>
      </c>
      <c r="D174" s="29">
        <v>43151</v>
      </c>
      <c r="E174" s="22" t="s">
        <v>3617</v>
      </c>
      <c r="F174" s="22" t="s">
        <v>851</v>
      </c>
      <c r="G174" s="22" t="s">
        <v>3287</v>
      </c>
      <c r="H174" s="29">
        <v>43151</v>
      </c>
      <c r="I174" s="28">
        <v>0</v>
      </c>
      <c r="J174" s="20" t="s">
        <v>3288</v>
      </c>
      <c r="K174" s="20" t="s">
        <v>29</v>
      </c>
      <c r="L174" s="20" t="s">
        <v>30</v>
      </c>
    </row>
    <row r="175" spans="1:12" ht="63">
      <c r="A175" s="24" t="s">
        <v>3419</v>
      </c>
      <c r="B175" s="26" t="s">
        <v>3618</v>
      </c>
      <c r="C175" s="17" t="s">
        <v>28</v>
      </c>
      <c r="D175" s="25">
        <v>43152</v>
      </c>
      <c r="E175" s="20" t="s">
        <v>3453</v>
      </c>
      <c r="F175" s="20" t="s">
        <v>29</v>
      </c>
      <c r="G175" s="20" t="s">
        <v>3287</v>
      </c>
      <c r="H175" s="25">
        <v>43152</v>
      </c>
      <c r="I175" s="21">
        <v>0</v>
      </c>
      <c r="J175" s="20" t="s">
        <v>3288</v>
      </c>
      <c r="K175" s="20" t="s">
        <v>29</v>
      </c>
      <c r="L175" s="20" t="s">
        <v>30</v>
      </c>
    </row>
    <row r="176" spans="1:12" ht="78.75">
      <c r="A176" s="24" t="s">
        <v>3419</v>
      </c>
      <c r="B176" s="26" t="s">
        <v>3619</v>
      </c>
      <c r="C176" s="17" t="s">
        <v>28</v>
      </c>
      <c r="D176" s="25">
        <v>43152</v>
      </c>
      <c r="E176" s="20" t="s">
        <v>3620</v>
      </c>
      <c r="F176" s="20" t="s">
        <v>29</v>
      </c>
      <c r="G176" s="20" t="s">
        <v>3287</v>
      </c>
      <c r="H176" s="25">
        <v>43152</v>
      </c>
      <c r="I176" s="21">
        <v>0</v>
      </c>
      <c r="J176" s="20" t="s">
        <v>3288</v>
      </c>
      <c r="K176" s="20" t="s">
        <v>29</v>
      </c>
      <c r="L176" s="20" t="s">
        <v>30</v>
      </c>
    </row>
    <row r="177" spans="1:12" ht="63">
      <c r="A177" s="24" t="s">
        <v>3419</v>
      </c>
      <c r="B177" s="26" t="s">
        <v>3621</v>
      </c>
      <c r="C177" s="17" t="s">
        <v>28</v>
      </c>
      <c r="D177" s="25">
        <v>43152</v>
      </c>
      <c r="E177" s="20" t="s">
        <v>3622</v>
      </c>
      <c r="F177" s="20" t="s">
        <v>29</v>
      </c>
      <c r="G177" s="20" t="s">
        <v>3287</v>
      </c>
      <c r="H177" s="25">
        <v>43152</v>
      </c>
      <c r="I177" s="21">
        <v>0</v>
      </c>
      <c r="J177" s="20" t="s">
        <v>3288</v>
      </c>
      <c r="K177" s="20" t="s">
        <v>29</v>
      </c>
      <c r="L177" s="20" t="s">
        <v>30</v>
      </c>
    </row>
    <row r="178" spans="1:12" ht="78.75">
      <c r="A178" s="24" t="s">
        <v>3419</v>
      </c>
      <c r="B178" s="26" t="s">
        <v>3623</v>
      </c>
      <c r="C178" s="17" t="s">
        <v>28</v>
      </c>
      <c r="D178" s="25">
        <v>43152</v>
      </c>
      <c r="E178" s="20" t="s">
        <v>3624</v>
      </c>
      <c r="F178" s="20" t="s">
        <v>29</v>
      </c>
      <c r="G178" s="20" t="s">
        <v>3287</v>
      </c>
      <c r="H178" s="25">
        <v>43152</v>
      </c>
      <c r="I178" s="21">
        <v>0</v>
      </c>
      <c r="J178" s="20" t="s">
        <v>3288</v>
      </c>
      <c r="K178" s="20" t="s">
        <v>29</v>
      </c>
      <c r="L178" s="20" t="s">
        <v>30</v>
      </c>
    </row>
    <row r="179" spans="1:12" ht="31.5">
      <c r="A179" s="24" t="s">
        <v>3426</v>
      </c>
      <c r="B179" s="26" t="s">
        <v>3625</v>
      </c>
      <c r="C179" s="17" t="s">
        <v>28</v>
      </c>
      <c r="D179" s="29">
        <v>43152</v>
      </c>
      <c r="E179" s="22" t="s">
        <v>3626</v>
      </c>
      <c r="F179" s="22" t="s">
        <v>851</v>
      </c>
      <c r="G179" s="22" t="s">
        <v>3287</v>
      </c>
      <c r="H179" s="29">
        <v>43152</v>
      </c>
      <c r="I179" s="28">
        <v>0</v>
      </c>
      <c r="J179" s="20" t="s">
        <v>3288</v>
      </c>
      <c r="K179" s="20" t="s">
        <v>29</v>
      </c>
      <c r="L179" s="20" t="s">
        <v>30</v>
      </c>
    </row>
    <row r="180" spans="1:12" ht="78.75">
      <c r="A180" s="24" t="s">
        <v>3419</v>
      </c>
      <c r="B180" s="26" t="s">
        <v>3627</v>
      </c>
      <c r="C180" s="17" t="s">
        <v>28</v>
      </c>
      <c r="D180" s="25">
        <v>43154</v>
      </c>
      <c r="E180" s="20" t="s">
        <v>3628</v>
      </c>
      <c r="F180" s="20" t="s">
        <v>29</v>
      </c>
      <c r="G180" s="20" t="s">
        <v>3287</v>
      </c>
      <c r="H180" s="25">
        <v>43154</v>
      </c>
      <c r="I180" s="21">
        <v>0</v>
      </c>
      <c r="J180" s="20" t="s">
        <v>3288</v>
      </c>
      <c r="K180" s="20" t="s">
        <v>29</v>
      </c>
      <c r="L180" s="20" t="s">
        <v>30</v>
      </c>
    </row>
    <row r="181" spans="1:12" ht="78.75">
      <c r="A181" s="24" t="s">
        <v>3419</v>
      </c>
      <c r="B181" s="26" t="s">
        <v>3629</v>
      </c>
      <c r="C181" s="17" t="s">
        <v>28</v>
      </c>
      <c r="D181" s="25">
        <v>43154</v>
      </c>
      <c r="E181" s="20" t="s">
        <v>3630</v>
      </c>
      <c r="F181" s="20" t="s">
        <v>29</v>
      </c>
      <c r="G181" s="20" t="s">
        <v>3287</v>
      </c>
      <c r="H181" s="25">
        <v>43154</v>
      </c>
      <c r="I181" s="21">
        <v>0</v>
      </c>
      <c r="J181" s="20" t="s">
        <v>3288</v>
      </c>
      <c r="K181" s="20" t="s">
        <v>29</v>
      </c>
      <c r="L181" s="20" t="s">
        <v>30</v>
      </c>
    </row>
    <row r="182" spans="1:12" ht="94.5">
      <c r="A182" s="24" t="s">
        <v>3419</v>
      </c>
      <c r="B182" s="26" t="s">
        <v>3631</v>
      </c>
      <c r="C182" s="17" t="s">
        <v>28</v>
      </c>
      <c r="D182" s="25">
        <v>43154</v>
      </c>
      <c r="E182" s="20" t="s">
        <v>3632</v>
      </c>
      <c r="F182" s="20" t="s">
        <v>29</v>
      </c>
      <c r="G182" s="20" t="s">
        <v>3287</v>
      </c>
      <c r="H182" s="25">
        <v>43154</v>
      </c>
      <c r="I182" s="21">
        <v>0</v>
      </c>
      <c r="J182" s="20" t="s">
        <v>3288</v>
      </c>
      <c r="K182" s="20" t="s">
        <v>29</v>
      </c>
      <c r="L182" s="20" t="s">
        <v>30</v>
      </c>
    </row>
    <row r="183" spans="1:12" ht="31.5">
      <c r="A183" s="24" t="s">
        <v>3426</v>
      </c>
      <c r="B183" s="26" t="s">
        <v>3633</v>
      </c>
      <c r="C183" s="17" t="s">
        <v>28</v>
      </c>
      <c r="D183" s="29">
        <v>43154</v>
      </c>
      <c r="E183" s="22" t="s">
        <v>3634</v>
      </c>
      <c r="F183" s="22" t="s">
        <v>851</v>
      </c>
      <c r="G183" s="22" t="s">
        <v>3287</v>
      </c>
      <c r="H183" s="29">
        <v>43158</v>
      </c>
      <c r="I183" s="28">
        <v>4</v>
      </c>
      <c r="J183" s="20" t="s">
        <v>3288</v>
      </c>
      <c r="K183" s="20" t="s">
        <v>29</v>
      </c>
      <c r="L183" s="20" t="s">
        <v>30</v>
      </c>
    </row>
    <row r="184" spans="1:12" ht="31.5">
      <c r="A184" s="24" t="s">
        <v>3426</v>
      </c>
      <c r="B184" s="26" t="s">
        <v>3635</v>
      </c>
      <c r="C184" s="17" t="s">
        <v>28</v>
      </c>
      <c r="D184" s="29">
        <v>43154</v>
      </c>
      <c r="E184" s="22" t="s">
        <v>3636</v>
      </c>
      <c r="F184" s="22" t="s">
        <v>851</v>
      </c>
      <c r="G184" s="22" t="s">
        <v>3287</v>
      </c>
      <c r="H184" s="29">
        <v>43154</v>
      </c>
      <c r="I184" s="28">
        <v>0</v>
      </c>
      <c r="J184" s="20" t="s">
        <v>3288</v>
      </c>
      <c r="K184" s="20" t="s">
        <v>29</v>
      </c>
      <c r="L184" s="20" t="s">
        <v>30</v>
      </c>
    </row>
    <row r="185" spans="1:12" ht="78.75">
      <c r="A185" s="24" t="s">
        <v>3419</v>
      </c>
      <c r="B185" s="26" t="s">
        <v>3637</v>
      </c>
      <c r="C185" s="17" t="s">
        <v>28</v>
      </c>
      <c r="D185" s="25">
        <v>43158</v>
      </c>
      <c r="E185" s="20" t="s">
        <v>3638</v>
      </c>
      <c r="F185" s="20" t="s">
        <v>29</v>
      </c>
      <c r="G185" s="20" t="s">
        <v>3287</v>
      </c>
      <c r="H185" s="25">
        <v>43158</v>
      </c>
      <c r="I185" s="21">
        <v>0</v>
      </c>
      <c r="J185" s="20" t="s">
        <v>3288</v>
      </c>
      <c r="K185" s="20" t="s">
        <v>29</v>
      </c>
      <c r="L185" s="20" t="s">
        <v>30</v>
      </c>
    </row>
    <row r="186" spans="1:12" ht="94.5">
      <c r="A186" s="24" t="s">
        <v>3419</v>
      </c>
      <c r="B186" s="26" t="s">
        <v>3639</v>
      </c>
      <c r="C186" s="17" t="s">
        <v>28</v>
      </c>
      <c r="D186" s="25">
        <v>43158</v>
      </c>
      <c r="E186" s="20" t="s">
        <v>3640</v>
      </c>
      <c r="F186" s="20" t="s">
        <v>29</v>
      </c>
      <c r="G186" s="20" t="s">
        <v>3287</v>
      </c>
      <c r="H186" s="25">
        <v>43158</v>
      </c>
      <c r="I186" s="21">
        <v>0</v>
      </c>
      <c r="J186" s="20" t="s">
        <v>3288</v>
      </c>
      <c r="K186" s="20" t="s">
        <v>29</v>
      </c>
      <c r="L186" s="20" t="s">
        <v>30</v>
      </c>
    </row>
    <row r="187" spans="1:12" ht="78.75">
      <c r="A187" s="24" t="s">
        <v>3419</v>
      </c>
      <c r="B187" s="26" t="s">
        <v>3641</v>
      </c>
      <c r="C187" s="17" t="s">
        <v>28</v>
      </c>
      <c r="D187" s="25">
        <v>43158</v>
      </c>
      <c r="E187" s="20" t="s">
        <v>3642</v>
      </c>
      <c r="F187" s="20" t="s">
        <v>29</v>
      </c>
      <c r="G187" s="20" t="s">
        <v>3287</v>
      </c>
      <c r="H187" s="25">
        <v>43158</v>
      </c>
      <c r="I187" s="21">
        <v>0</v>
      </c>
      <c r="J187" s="20" t="s">
        <v>3288</v>
      </c>
      <c r="K187" s="20" t="s">
        <v>29</v>
      </c>
      <c r="L187" s="20" t="s">
        <v>30</v>
      </c>
    </row>
    <row r="188" spans="1:12" ht="78.75">
      <c r="A188" s="24" t="s">
        <v>3419</v>
      </c>
      <c r="B188" s="26" t="s">
        <v>3643</v>
      </c>
      <c r="C188" s="17" t="s">
        <v>28</v>
      </c>
      <c r="D188" s="25">
        <v>43158</v>
      </c>
      <c r="E188" s="20" t="s">
        <v>3644</v>
      </c>
      <c r="F188" s="20" t="s">
        <v>29</v>
      </c>
      <c r="G188" s="20" t="s">
        <v>3287</v>
      </c>
      <c r="H188" s="25">
        <v>43158</v>
      </c>
      <c r="I188" s="21">
        <v>0</v>
      </c>
      <c r="J188" s="20" t="s">
        <v>3288</v>
      </c>
      <c r="K188" s="20" t="s">
        <v>29</v>
      </c>
      <c r="L188" s="20" t="s">
        <v>30</v>
      </c>
    </row>
    <row r="189" spans="1:12" ht="78.75">
      <c r="A189" s="24" t="s">
        <v>3419</v>
      </c>
      <c r="B189" s="26" t="s">
        <v>3645</v>
      </c>
      <c r="C189" s="17" t="s">
        <v>28</v>
      </c>
      <c r="D189" s="25">
        <v>43158</v>
      </c>
      <c r="E189" s="20" t="s">
        <v>3646</v>
      </c>
      <c r="F189" s="20" t="s">
        <v>29</v>
      </c>
      <c r="G189" s="20" t="s">
        <v>3287</v>
      </c>
      <c r="H189" s="25">
        <v>43158</v>
      </c>
      <c r="I189" s="21">
        <v>0</v>
      </c>
      <c r="J189" s="20" t="s">
        <v>3288</v>
      </c>
      <c r="K189" s="20" t="s">
        <v>29</v>
      </c>
      <c r="L189" s="20" t="s">
        <v>30</v>
      </c>
    </row>
    <row r="190" spans="1:12" ht="94.5">
      <c r="A190" s="24" t="s">
        <v>3419</v>
      </c>
      <c r="B190" s="26" t="s">
        <v>3647</v>
      </c>
      <c r="C190" s="17" t="s">
        <v>28</v>
      </c>
      <c r="D190" s="25">
        <v>43158</v>
      </c>
      <c r="E190" s="20" t="s">
        <v>3648</v>
      </c>
      <c r="F190" s="20" t="s">
        <v>29</v>
      </c>
      <c r="G190" s="20" t="s">
        <v>3287</v>
      </c>
      <c r="H190" s="25">
        <v>43158</v>
      </c>
      <c r="I190" s="21">
        <v>0</v>
      </c>
      <c r="J190" s="20" t="s">
        <v>3288</v>
      </c>
      <c r="K190" s="20" t="s">
        <v>29</v>
      </c>
      <c r="L190" s="20" t="s">
        <v>30</v>
      </c>
    </row>
    <row r="191" spans="1:12" ht="78.75">
      <c r="A191" s="24" t="s">
        <v>3419</v>
      </c>
      <c r="B191" s="26" t="s">
        <v>3649</v>
      </c>
      <c r="C191" s="17" t="s">
        <v>28</v>
      </c>
      <c r="D191" s="25">
        <v>43159</v>
      </c>
      <c r="E191" s="20" t="s">
        <v>3650</v>
      </c>
      <c r="F191" s="20" t="s">
        <v>29</v>
      </c>
      <c r="G191" s="20" t="s">
        <v>3287</v>
      </c>
      <c r="H191" s="25">
        <v>43159</v>
      </c>
      <c r="I191" s="21">
        <v>0</v>
      </c>
      <c r="J191" s="20" t="s">
        <v>3288</v>
      </c>
      <c r="K191" s="20" t="s">
        <v>29</v>
      </c>
      <c r="L191" s="20" t="s">
        <v>30</v>
      </c>
    </row>
    <row r="192" spans="1:12" ht="94.5">
      <c r="A192" s="24" t="s">
        <v>3419</v>
      </c>
      <c r="B192" s="26" t="s">
        <v>3651</v>
      </c>
      <c r="C192" s="17" t="s">
        <v>28</v>
      </c>
      <c r="D192" s="25">
        <v>43159</v>
      </c>
      <c r="E192" s="20" t="s">
        <v>3652</v>
      </c>
      <c r="F192" s="20" t="s">
        <v>29</v>
      </c>
      <c r="G192" s="20" t="s">
        <v>3287</v>
      </c>
      <c r="H192" s="25">
        <v>43159</v>
      </c>
      <c r="I192" s="21">
        <v>0</v>
      </c>
      <c r="J192" s="20" t="s">
        <v>3288</v>
      </c>
      <c r="K192" s="20" t="s">
        <v>29</v>
      </c>
      <c r="L192" s="20" t="s">
        <v>30</v>
      </c>
    </row>
    <row r="193" spans="1:12" ht="78.75">
      <c r="A193" s="24" t="s">
        <v>3419</v>
      </c>
      <c r="B193" s="26" t="s">
        <v>3653</v>
      </c>
      <c r="C193" s="17" t="s">
        <v>28</v>
      </c>
      <c r="D193" s="25">
        <v>43159</v>
      </c>
      <c r="E193" s="20" t="s">
        <v>3654</v>
      </c>
      <c r="F193" s="20" t="s">
        <v>29</v>
      </c>
      <c r="G193" s="20" t="s">
        <v>3287</v>
      </c>
      <c r="H193" s="25">
        <v>43159</v>
      </c>
      <c r="I193" s="21">
        <v>0</v>
      </c>
      <c r="J193" s="20" t="s">
        <v>3288</v>
      </c>
      <c r="K193" s="20" t="s">
        <v>29</v>
      </c>
      <c r="L193" s="20" t="s">
        <v>30</v>
      </c>
    </row>
    <row r="194" spans="1:12" ht="31.5">
      <c r="A194" s="24" t="s">
        <v>3426</v>
      </c>
      <c r="B194" s="26" t="s">
        <v>3655</v>
      </c>
      <c r="C194" s="17" t="s">
        <v>28</v>
      </c>
      <c r="D194" s="29">
        <v>43159</v>
      </c>
      <c r="E194" s="22" t="s">
        <v>3656</v>
      </c>
      <c r="F194" s="22" t="s">
        <v>851</v>
      </c>
      <c r="G194" s="22" t="s">
        <v>3287</v>
      </c>
      <c r="H194" s="29">
        <v>43160</v>
      </c>
      <c r="I194" s="28">
        <v>1</v>
      </c>
      <c r="J194" s="20" t="s">
        <v>3288</v>
      </c>
      <c r="K194" s="20" t="s">
        <v>29</v>
      </c>
      <c r="L194" s="20" t="s">
        <v>30</v>
      </c>
    </row>
    <row r="195" spans="1:12" ht="78.75">
      <c r="A195" s="24" t="s">
        <v>3419</v>
      </c>
      <c r="B195" s="26" t="s">
        <v>3657</v>
      </c>
      <c r="C195" s="17" t="s">
        <v>28</v>
      </c>
      <c r="D195" s="25">
        <v>43160</v>
      </c>
      <c r="E195" s="20" t="s">
        <v>3658</v>
      </c>
      <c r="F195" s="20" t="s">
        <v>29</v>
      </c>
      <c r="G195" s="20" t="s">
        <v>3287</v>
      </c>
      <c r="H195" s="25">
        <v>43160</v>
      </c>
      <c r="I195" s="21">
        <v>0</v>
      </c>
      <c r="J195" s="20" t="s">
        <v>3288</v>
      </c>
      <c r="K195" s="20" t="s">
        <v>29</v>
      </c>
      <c r="L195" s="20" t="s">
        <v>30</v>
      </c>
    </row>
    <row r="196" spans="1:12" ht="31.5">
      <c r="A196" s="24" t="s">
        <v>3426</v>
      </c>
      <c r="B196" s="26" t="s">
        <v>3659</v>
      </c>
      <c r="C196" s="17" t="s">
        <v>28</v>
      </c>
      <c r="D196" s="29">
        <v>43160</v>
      </c>
      <c r="E196" s="22" t="s">
        <v>3636</v>
      </c>
      <c r="F196" s="22" t="s">
        <v>851</v>
      </c>
      <c r="G196" s="22" t="s">
        <v>3287</v>
      </c>
      <c r="H196" s="29">
        <v>43160</v>
      </c>
      <c r="I196" s="28">
        <v>0</v>
      </c>
      <c r="J196" s="20" t="s">
        <v>3288</v>
      </c>
      <c r="K196" s="20" t="s">
        <v>29</v>
      </c>
      <c r="L196" s="20" t="s">
        <v>30</v>
      </c>
    </row>
    <row r="197" spans="1:12" ht="31.5">
      <c r="A197" s="24" t="s">
        <v>3426</v>
      </c>
      <c r="B197" s="26" t="s">
        <v>3660</v>
      </c>
      <c r="C197" s="17" t="s">
        <v>28</v>
      </c>
      <c r="D197" s="29">
        <v>43160</v>
      </c>
      <c r="E197" s="22" t="s">
        <v>3636</v>
      </c>
      <c r="F197" s="22" t="s">
        <v>851</v>
      </c>
      <c r="G197" s="22" t="s">
        <v>3287</v>
      </c>
      <c r="H197" s="29">
        <v>43160</v>
      </c>
      <c r="I197" s="28">
        <v>0</v>
      </c>
      <c r="J197" s="20" t="s">
        <v>3288</v>
      </c>
      <c r="K197" s="20" t="s">
        <v>29</v>
      </c>
      <c r="L197" s="20" t="s">
        <v>30</v>
      </c>
    </row>
    <row r="198" spans="1:12" ht="78.75">
      <c r="A198" s="24" t="s">
        <v>3419</v>
      </c>
      <c r="B198" s="26" t="s">
        <v>3661</v>
      </c>
      <c r="C198" s="17" t="s">
        <v>28</v>
      </c>
      <c r="D198" s="25">
        <v>43167</v>
      </c>
      <c r="E198" s="20" t="s">
        <v>3662</v>
      </c>
      <c r="F198" s="20" t="s">
        <v>29</v>
      </c>
      <c r="G198" s="20" t="s">
        <v>3287</v>
      </c>
      <c r="H198" s="25">
        <v>43167</v>
      </c>
      <c r="I198" s="21">
        <v>0</v>
      </c>
      <c r="J198" s="20" t="s">
        <v>3288</v>
      </c>
      <c r="K198" s="20" t="s">
        <v>29</v>
      </c>
      <c r="L198" s="20" t="s">
        <v>30</v>
      </c>
    </row>
    <row r="199" spans="1:12" ht="78.75">
      <c r="A199" s="24" t="s">
        <v>3419</v>
      </c>
      <c r="B199" s="26" t="s">
        <v>3663</v>
      </c>
      <c r="C199" s="17" t="s">
        <v>28</v>
      </c>
      <c r="D199" s="25">
        <v>43167</v>
      </c>
      <c r="E199" s="20" t="s">
        <v>3664</v>
      </c>
      <c r="F199" s="20" t="s">
        <v>29</v>
      </c>
      <c r="G199" s="20" t="s">
        <v>3287</v>
      </c>
      <c r="H199" s="25">
        <v>43167</v>
      </c>
      <c r="I199" s="21">
        <v>0</v>
      </c>
      <c r="J199" s="20" t="s">
        <v>3288</v>
      </c>
      <c r="K199" s="20" t="s">
        <v>29</v>
      </c>
      <c r="L199" s="20" t="s">
        <v>30</v>
      </c>
    </row>
    <row r="200" spans="1:12" ht="63">
      <c r="A200" s="24" t="s">
        <v>3419</v>
      </c>
      <c r="B200" s="26" t="s">
        <v>3665</v>
      </c>
      <c r="C200" s="17" t="s">
        <v>28</v>
      </c>
      <c r="D200" s="25">
        <v>43167</v>
      </c>
      <c r="E200" s="20" t="s">
        <v>3666</v>
      </c>
      <c r="F200" s="20" t="s">
        <v>29</v>
      </c>
      <c r="G200" s="20" t="s">
        <v>3287</v>
      </c>
      <c r="H200" s="25">
        <v>43167</v>
      </c>
      <c r="I200" s="21">
        <v>0</v>
      </c>
      <c r="J200" s="20" t="s">
        <v>3288</v>
      </c>
      <c r="K200" s="20" t="s">
        <v>29</v>
      </c>
      <c r="L200" s="20" t="s">
        <v>30</v>
      </c>
    </row>
    <row r="201" spans="1:12" ht="31.5">
      <c r="A201" s="24" t="s">
        <v>3426</v>
      </c>
      <c r="B201" s="26" t="s">
        <v>3667</v>
      </c>
      <c r="C201" s="17" t="s">
        <v>28</v>
      </c>
      <c r="D201" s="29">
        <v>43167</v>
      </c>
      <c r="E201" s="22" t="s">
        <v>3484</v>
      </c>
      <c r="F201" s="22" t="s">
        <v>851</v>
      </c>
      <c r="G201" s="22" t="s">
        <v>3287</v>
      </c>
      <c r="H201" s="29">
        <v>43167</v>
      </c>
      <c r="I201" s="28">
        <v>0</v>
      </c>
      <c r="J201" s="20" t="s">
        <v>3288</v>
      </c>
      <c r="K201" s="20" t="s">
        <v>29</v>
      </c>
      <c r="L201" s="20" t="s">
        <v>30</v>
      </c>
    </row>
    <row r="202" spans="1:12" ht="63">
      <c r="A202" s="24" t="s">
        <v>3419</v>
      </c>
      <c r="B202" s="26" t="s">
        <v>3668</v>
      </c>
      <c r="C202" s="17" t="s">
        <v>28</v>
      </c>
      <c r="D202" s="25">
        <v>43168</v>
      </c>
      <c r="E202" s="20" t="s">
        <v>3669</v>
      </c>
      <c r="F202" s="20" t="s">
        <v>29</v>
      </c>
      <c r="G202" s="20" t="s">
        <v>3287</v>
      </c>
      <c r="H202" s="25">
        <v>43168</v>
      </c>
      <c r="I202" s="21">
        <v>0</v>
      </c>
      <c r="J202" s="20" t="s">
        <v>3288</v>
      </c>
      <c r="K202" s="20" t="s">
        <v>29</v>
      </c>
      <c r="L202" s="20" t="s">
        <v>30</v>
      </c>
    </row>
    <row r="203" spans="1:12" ht="78.75">
      <c r="A203" s="24" t="s">
        <v>3419</v>
      </c>
      <c r="B203" s="26" t="s">
        <v>3670</v>
      </c>
      <c r="C203" s="17" t="s">
        <v>28</v>
      </c>
      <c r="D203" s="25">
        <v>43168</v>
      </c>
      <c r="E203" s="20" t="s">
        <v>3671</v>
      </c>
      <c r="F203" s="20" t="s">
        <v>29</v>
      </c>
      <c r="G203" s="20" t="s">
        <v>3287</v>
      </c>
      <c r="H203" s="25">
        <v>43168</v>
      </c>
      <c r="I203" s="21">
        <v>0</v>
      </c>
      <c r="J203" s="20" t="s">
        <v>3288</v>
      </c>
      <c r="K203" s="20" t="s">
        <v>29</v>
      </c>
      <c r="L203" s="20" t="s">
        <v>30</v>
      </c>
    </row>
    <row r="204" spans="1:12" ht="78.75">
      <c r="A204" s="24" t="s">
        <v>3419</v>
      </c>
      <c r="B204" s="26" t="s">
        <v>3672</v>
      </c>
      <c r="C204" s="17" t="s">
        <v>28</v>
      </c>
      <c r="D204" s="25">
        <v>43168</v>
      </c>
      <c r="E204" s="20" t="s">
        <v>3673</v>
      </c>
      <c r="F204" s="20" t="s">
        <v>29</v>
      </c>
      <c r="G204" s="20" t="s">
        <v>3287</v>
      </c>
      <c r="H204" s="25">
        <v>43168</v>
      </c>
      <c r="I204" s="21">
        <v>0</v>
      </c>
      <c r="J204" s="20" t="s">
        <v>3288</v>
      </c>
      <c r="K204" s="20" t="s">
        <v>29</v>
      </c>
      <c r="L204" s="20" t="s">
        <v>30</v>
      </c>
    </row>
    <row r="205" spans="1:12" ht="63">
      <c r="A205" s="24" t="s">
        <v>3419</v>
      </c>
      <c r="B205" s="26" t="s">
        <v>3674</v>
      </c>
      <c r="C205" s="17" t="s">
        <v>28</v>
      </c>
      <c r="D205" s="25">
        <v>43168</v>
      </c>
      <c r="E205" s="20" t="s">
        <v>3675</v>
      </c>
      <c r="F205" s="20" t="s">
        <v>29</v>
      </c>
      <c r="G205" s="20" t="s">
        <v>3287</v>
      </c>
      <c r="H205" s="25">
        <v>43168</v>
      </c>
      <c r="I205" s="21">
        <v>0</v>
      </c>
      <c r="J205" s="20" t="s">
        <v>3288</v>
      </c>
      <c r="K205" s="20" t="s">
        <v>29</v>
      </c>
      <c r="L205" s="20" t="s">
        <v>30</v>
      </c>
    </row>
    <row r="206" spans="1:12" ht="63">
      <c r="A206" s="24" t="s">
        <v>3419</v>
      </c>
      <c r="B206" s="26" t="s">
        <v>3676</v>
      </c>
      <c r="C206" s="17" t="s">
        <v>28</v>
      </c>
      <c r="D206" s="25">
        <v>43168</v>
      </c>
      <c r="E206" s="20" t="s">
        <v>3677</v>
      </c>
      <c r="F206" s="20" t="s">
        <v>29</v>
      </c>
      <c r="G206" s="20" t="s">
        <v>3287</v>
      </c>
      <c r="H206" s="25">
        <v>43168</v>
      </c>
      <c r="I206" s="21">
        <v>0</v>
      </c>
      <c r="J206" s="20" t="s">
        <v>3288</v>
      </c>
      <c r="K206" s="20" t="s">
        <v>29</v>
      </c>
      <c r="L206" s="20" t="s">
        <v>30</v>
      </c>
    </row>
    <row r="207" spans="1:12" ht="78.75">
      <c r="A207" s="24" t="s">
        <v>3419</v>
      </c>
      <c r="B207" s="26" t="s">
        <v>3678</v>
      </c>
      <c r="C207" s="17" t="s">
        <v>28</v>
      </c>
      <c r="D207" s="25">
        <v>43173</v>
      </c>
      <c r="E207" s="20" t="s">
        <v>3679</v>
      </c>
      <c r="F207" s="20" t="s">
        <v>29</v>
      </c>
      <c r="G207" s="20" t="s">
        <v>3287</v>
      </c>
      <c r="H207" s="25">
        <v>43173</v>
      </c>
      <c r="I207" s="21">
        <v>0</v>
      </c>
      <c r="J207" s="20" t="s">
        <v>3288</v>
      </c>
      <c r="K207" s="20" t="s">
        <v>29</v>
      </c>
      <c r="L207" s="20" t="s">
        <v>30</v>
      </c>
    </row>
    <row r="208" spans="1:12" ht="63">
      <c r="A208" s="24" t="s">
        <v>3419</v>
      </c>
      <c r="B208" s="26" t="s">
        <v>3680</v>
      </c>
      <c r="C208" s="17" t="s">
        <v>28</v>
      </c>
      <c r="D208" s="25">
        <v>43174</v>
      </c>
      <c r="E208" s="20" t="s">
        <v>3681</v>
      </c>
      <c r="F208" s="20" t="s">
        <v>29</v>
      </c>
      <c r="G208" s="20" t="s">
        <v>3287</v>
      </c>
      <c r="H208" s="25">
        <v>43174</v>
      </c>
      <c r="I208" s="21">
        <v>0</v>
      </c>
      <c r="J208" s="20" t="s">
        <v>3288</v>
      </c>
      <c r="K208" s="20" t="s">
        <v>29</v>
      </c>
      <c r="L208" s="20" t="s">
        <v>30</v>
      </c>
    </row>
    <row r="209" spans="1:12" ht="63">
      <c r="A209" s="24" t="s">
        <v>3419</v>
      </c>
      <c r="B209" s="26" t="s">
        <v>3682</v>
      </c>
      <c r="C209" s="17" t="s">
        <v>28</v>
      </c>
      <c r="D209" s="25">
        <v>43174</v>
      </c>
      <c r="E209" s="20" t="s">
        <v>3683</v>
      </c>
      <c r="F209" s="20" t="s">
        <v>29</v>
      </c>
      <c r="G209" s="20" t="s">
        <v>3287</v>
      </c>
      <c r="H209" s="25">
        <v>43174</v>
      </c>
      <c r="I209" s="21">
        <v>0</v>
      </c>
      <c r="J209" s="20" t="s">
        <v>3288</v>
      </c>
      <c r="K209" s="20" t="s">
        <v>29</v>
      </c>
      <c r="L209" s="20" t="s">
        <v>30</v>
      </c>
    </row>
    <row r="210" spans="1:12" ht="78.75">
      <c r="A210" s="24" t="s">
        <v>3419</v>
      </c>
      <c r="B210" s="26" t="s">
        <v>3684</v>
      </c>
      <c r="C210" s="17" t="s">
        <v>28</v>
      </c>
      <c r="D210" s="25">
        <v>43175</v>
      </c>
      <c r="E210" s="20" t="s">
        <v>3658</v>
      </c>
      <c r="F210" s="20" t="s">
        <v>29</v>
      </c>
      <c r="G210" s="20" t="s">
        <v>3287</v>
      </c>
      <c r="H210" s="25">
        <v>43175</v>
      </c>
      <c r="I210" s="21">
        <v>0</v>
      </c>
      <c r="J210" s="20" t="s">
        <v>3288</v>
      </c>
      <c r="K210" s="20" t="s">
        <v>29</v>
      </c>
      <c r="L210" s="20" t="s">
        <v>30</v>
      </c>
    </row>
    <row r="211" spans="1:12" ht="78.75">
      <c r="A211" s="24" t="s">
        <v>3419</v>
      </c>
      <c r="B211" s="26" t="s">
        <v>3685</v>
      </c>
      <c r="C211" s="17" t="s">
        <v>28</v>
      </c>
      <c r="D211" s="25">
        <v>43175</v>
      </c>
      <c r="E211" s="20" t="s">
        <v>3686</v>
      </c>
      <c r="F211" s="20" t="s">
        <v>29</v>
      </c>
      <c r="G211" s="20" t="s">
        <v>3287</v>
      </c>
      <c r="H211" s="25">
        <v>43175</v>
      </c>
      <c r="I211" s="21">
        <v>0</v>
      </c>
      <c r="J211" s="20" t="s">
        <v>3288</v>
      </c>
      <c r="K211" s="20" t="s">
        <v>29</v>
      </c>
      <c r="L211" s="20" t="s">
        <v>30</v>
      </c>
    </row>
    <row r="212" spans="1:12" ht="63">
      <c r="A212" s="24" t="s">
        <v>3419</v>
      </c>
      <c r="B212" s="26" t="s">
        <v>3687</v>
      </c>
      <c r="C212" s="17" t="s">
        <v>28</v>
      </c>
      <c r="D212" s="25">
        <v>43179</v>
      </c>
      <c r="E212" s="20" t="s">
        <v>3688</v>
      </c>
      <c r="F212" s="20" t="s">
        <v>29</v>
      </c>
      <c r="G212" s="20" t="s">
        <v>3287</v>
      </c>
      <c r="H212" s="25">
        <v>43179</v>
      </c>
      <c r="I212" s="21">
        <v>0</v>
      </c>
      <c r="J212" s="20" t="s">
        <v>3288</v>
      </c>
      <c r="K212" s="20" t="s">
        <v>29</v>
      </c>
      <c r="L212" s="20" t="s">
        <v>30</v>
      </c>
    </row>
    <row r="213" spans="1:12" ht="94.5">
      <c r="A213" s="24" t="s">
        <v>3419</v>
      </c>
      <c r="B213" s="26" t="s">
        <v>3689</v>
      </c>
      <c r="C213" s="17" t="s">
        <v>28</v>
      </c>
      <c r="D213" s="25">
        <v>43179</v>
      </c>
      <c r="E213" s="20" t="s">
        <v>3648</v>
      </c>
      <c r="F213" s="20" t="s">
        <v>29</v>
      </c>
      <c r="G213" s="20" t="s">
        <v>3287</v>
      </c>
      <c r="H213" s="25">
        <v>43179</v>
      </c>
      <c r="I213" s="21">
        <v>0</v>
      </c>
      <c r="J213" s="20" t="s">
        <v>3288</v>
      </c>
      <c r="K213" s="20" t="s">
        <v>29</v>
      </c>
      <c r="L213" s="20" t="s">
        <v>30</v>
      </c>
    </row>
    <row r="214" spans="1:12" ht="94.5">
      <c r="A214" s="24" t="s">
        <v>3419</v>
      </c>
      <c r="B214" s="26" t="s">
        <v>3690</v>
      </c>
      <c r="C214" s="17" t="s">
        <v>28</v>
      </c>
      <c r="D214" s="25">
        <v>43179</v>
      </c>
      <c r="E214" s="20" t="s">
        <v>3691</v>
      </c>
      <c r="F214" s="20" t="s">
        <v>29</v>
      </c>
      <c r="G214" s="20" t="s">
        <v>3287</v>
      </c>
      <c r="H214" s="25">
        <v>43179</v>
      </c>
      <c r="I214" s="21">
        <v>0</v>
      </c>
      <c r="J214" s="20" t="s">
        <v>3288</v>
      </c>
      <c r="K214" s="20" t="s">
        <v>29</v>
      </c>
      <c r="L214" s="20" t="s">
        <v>30</v>
      </c>
    </row>
    <row r="215" spans="1:12" ht="31.5">
      <c r="A215" s="24" t="s">
        <v>3426</v>
      </c>
      <c r="B215" s="26" t="s">
        <v>3692</v>
      </c>
      <c r="C215" s="17" t="s">
        <v>28</v>
      </c>
      <c r="D215" s="29">
        <v>43179</v>
      </c>
      <c r="E215" s="22" t="s">
        <v>3465</v>
      </c>
      <c r="F215" s="22" t="s">
        <v>851</v>
      </c>
      <c r="G215" s="22" t="s">
        <v>3287</v>
      </c>
      <c r="H215" s="29">
        <v>43180</v>
      </c>
      <c r="I215" s="28">
        <v>1</v>
      </c>
      <c r="J215" s="20" t="s">
        <v>3288</v>
      </c>
      <c r="K215" s="20" t="s">
        <v>29</v>
      </c>
      <c r="L215" s="20" t="s">
        <v>30</v>
      </c>
    </row>
    <row r="216" spans="1:12" ht="78.75">
      <c r="A216" s="24" t="s">
        <v>3419</v>
      </c>
      <c r="B216" s="26" t="s">
        <v>3693</v>
      </c>
      <c r="C216" s="17" t="s">
        <v>28</v>
      </c>
      <c r="D216" s="25">
        <v>43180</v>
      </c>
      <c r="E216" s="20" t="s">
        <v>3694</v>
      </c>
      <c r="F216" s="20" t="s">
        <v>29</v>
      </c>
      <c r="G216" s="20" t="s">
        <v>3287</v>
      </c>
      <c r="H216" s="25">
        <v>43180</v>
      </c>
      <c r="I216" s="21">
        <v>0</v>
      </c>
      <c r="J216" s="20" t="s">
        <v>3288</v>
      </c>
      <c r="K216" s="20" t="s">
        <v>29</v>
      </c>
      <c r="L216" s="20" t="s">
        <v>30</v>
      </c>
    </row>
    <row r="217" spans="1:12" ht="63">
      <c r="A217" s="24" t="s">
        <v>3426</v>
      </c>
      <c r="B217" s="26" t="s">
        <v>3657</v>
      </c>
      <c r="C217" s="17" t="s">
        <v>28</v>
      </c>
      <c r="D217" s="29">
        <v>43180</v>
      </c>
      <c r="E217" s="22" t="s">
        <v>3695</v>
      </c>
      <c r="F217" s="22" t="s">
        <v>851</v>
      </c>
      <c r="G217" s="22" t="s">
        <v>3287</v>
      </c>
      <c r="H217" s="29">
        <v>43181</v>
      </c>
      <c r="I217" s="28">
        <v>1</v>
      </c>
      <c r="J217" s="20" t="s">
        <v>3288</v>
      </c>
      <c r="K217" s="20" t="s">
        <v>29</v>
      </c>
      <c r="L217" s="20" t="s">
        <v>30</v>
      </c>
    </row>
    <row r="218" spans="1:12" ht="31.5">
      <c r="A218" s="24" t="s">
        <v>3426</v>
      </c>
      <c r="B218" s="26" t="s">
        <v>3696</v>
      </c>
      <c r="C218" s="17" t="s">
        <v>28</v>
      </c>
      <c r="D218" s="29">
        <v>43180</v>
      </c>
      <c r="E218" s="22" t="s">
        <v>3626</v>
      </c>
      <c r="F218" s="22" t="s">
        <v>851</v>
      </c>
      <c r="G218" s="22" t="s">
        <v>3287</v>
      </c>
      <c r="H218" s="29">
        <v>43180</v>
      </c>
      <c r="I218" s="28">
        <v>0</v>
      </c>
      <c r="J218" s="20" t="s">
        <v>3288</v>
      </c>
      <c r="K218" s="20" t="s">
        <v>29</v>
      </c>
      <c r="L218" s="20" t="s">
        <v>30</v>
      </c>
    </row>
    <row r="219" spans="1:12" ht="63">
      <c r="A219" s="24" t="s">
        <v>3419</v>
      </c>
      <c r="B219" s="26" t="s">
        <v>3697</v>
      </c>
      <c r="C219" s="17" t="s">
        <v>28</v>
      </c>
      <c r="D219" s="25">
        <v>43181</v>
      </c>
      <c r="E219" s="20" t="s">
        <v>3698</v>
      </c>
      <c r="F219" s="20" t="s">
        <v>29</v>
      </c>
      <c r="G219" s="20" t="s">
        <v>3287</v>
      </c>
      <c r="H219" s="25">
        <v>43181</v>
      </c>
      <c r="I219" s="21">
        <v>0</v>
      </c>
      <c r="J219" s="20" t="s">
        <v>3288</v>
      </c>
      <c r="K219" s="20" t="s">
        <v>29</v>
      </c>
      <c r="L219" s="20" t="s">
        <v>30</v>
      </c>
    </row>
    <row r="220" spans="1:12" ht="78.75">
      <c r="A220" s="24" t="s">
        <v>3419</v>
      </c>
      <c r="B220" s="26" t="s">
        <v>3699</v>
      </c>
      <c r="C220" s="17" t="s">
        <v>28</v>
      </c>
      <c r="D220" s="25">
        <v>43181</v>
      </c>
      <c r="E220" s="20" t="s">
        <v>3700</v>
      </c>
      <c r="F220" s="20" t="s">
        <v>29</v>
      </c>
      <c r="G220" s="20" t="s">
        <v>3287</v>
      </c>
      <c r="H220" s="25">
        <v>43181</v>
      </c>
      <c r="I220" s="21">
        <v>0</v>
      </c>
      <c r="J220" s="20" t="s">
        <v>3288</v>
      </c>
      <c r="K220" s="20" t="s">
        <v>29</v>
      </c>
      <c r="L220" s="20" t="s">
        <v>30</v>
      </c>
    </row>
    <row r="221" spans="1:12" ht="31.5">
      <c r="A221" s="24" t="s">
        <v>3426</v>
      </c>
      <c r="B221" s="26" t="s">
        <v>3701</v>
      </c>
      <c r="C221" s="17" t="s">
        <v>28</v>
      </c>
      <c r="D221" s="29">
        <v>43181</v>
      </c>
      <c r="E221" s="22" t="s">
        <v>3702</v>
      </c>
      <c r="F221" s="22" t="s">
        <v>851</v>
      </c>
      <c r="G221" s="22" t="s">
        <v>3287</v>
      </c>
      <c r="H221" s="29">
        <v>43181</v>
      </c>
      <c r="I221" s="28">
        <v>0</v>
      </c>
      <c r="J221" s="20" t="s">
        <v>3288</v>
      </c>
      <c r="K221" s="20" t="s">
        <v>29</v>
      </c>
      <c r="L221" s="20" t="s">
        <v>30</v>
      </c>
    </row>
    <row r="222" spans="1:12" ht="31.5">
      <c r="A222" s="24" t="s">
        <v>3426</v>
      </c>
      <c r="B222" s="26" t="s">
        <v>3703</v>
      </c>
      <c r="C222" s="17" t="s">
        <v>28</v>
      </c>
      <c r="D222" s="29">
        <v>43181</v>
      </c>
      <c r="E222" s="22" t="s">
        <v>3465</v>
      </c>
      <c r="F222" s="22" t="s">
        <v>851</v>
      </c>
      <c r="G222" s="22" t="s">
        <v>3287</v>
      </c>
      <c r="H222" s="29">
        <v>43181</v>
      </c>
      <c r="I222" s="28">
        <v>0</v>
      </c>
      <c r="J222" s="20" t="s">
        <v>3288</v>
      </c>
      <c r="K222" s="20" t="s">
        <v>29</v>
      </c>
      <c r="L222" s="20" t="s">
        <v>30</v>
      </c>
    </row>
    <row r="223" spans="1:12" ht="31.5">
      <c r="A223" s="24" t="s">
        <v>3426</v>
      </c>
      <c r="B223" s="26" t="s">
        <v>3704</v>
      </c>
      <c r="C223" s="17" t="s">
        <v>28</v>
      </c>
      <c r="D223" s="29">
        <v>43181</v>
      </c>
      <c r="E223" s="22" t="s">
        <v>3465</v>
      </c>
      <c r="F223" s="22" t="s">
        <v>851</v>
      </c>
      <c r="G223" s="22" t="s">
        <v>3287</v>
      </c>
      <c r="H223" s="29">
        <v>43181</v>
      </c>
      <c r="I223" s="28">
        <v>0</v>
      </c>
      <c r="J223" s="20" t="s">
        <v>3288</v>
      </c>
      <c r="K223" s="20" t="s">
        <v>29</v>
      </c>
      <c r="L223" s="20" t="s">
        <v>30</v>
      </c>
    </row>
    <row r="224" spans="1:12" ht="31.5">
      <c r="A224" s="24" t="s">
        <v>3426</v>
      </c>
      <c r="B224" s="26" t="s">
        <v>3705</v>
      </c>
      <c r="C224" s="17" t="s">
        <v>28</v>
      </c>
      <c r="D224" s="29">
        <v>43181</v>
      </c>
      <c r="E224" s="22" t="s">
        <v>3702</v>
      </c>
      <c r="F224" s="22" t="s">
        <v>851</v>
      </c>
      <c r="G224" s="22" t="s">
        <v>3287</v>
      </c>
      <c r="H224" s="29">
        <v>43181</v>
      </c>
      <c r="I224" s="28">
        <v>0</v>
      </c>
      <c r="J224" s="20" t="s">
        <v>3288</v>
      </c>
      <c r="K224" s="20" t="s">
        <v>29</v>
      </c>
      <c r="L224" s="20" t="s">
        <v>30</v>
      </c>
    </row>
    <row r="225" spans="1:12" ht="31.5">
      <c r="A225" s="24" t="s">
        <v>3426</v>
      </c>
      <c r="B225" s="26" t="s">
        <v>3706</v>
      </c>
      <c r="C225" s="17" t="s">
        <v>28</v>
      </c>
      <c r="D225" s="29">
        <v>43181</v>
      </c>
      <c r="E225" s="22" t="s">
        <v>3636</v>
      </c>
      <c r="F225" s="22" t="s">
        <v>851</v>
      </c>
      <c r="G225" s="22" t="s">
        <v>3287</v>
      </c>
      <c r="H225" s="29">
        <v>43181</v>
      </c>
      <c r="I225" s="28">
        <v>0</v>
      </c>
      <c r="J225" s="20" t="s">
        <v>3288</v>
      </c>
      <c r="K225" s="20" t="s">
        <v>29</v>
      </c>
      <c r="L225" s="20" t="s">
        <v>30</v>
      </c>
    </row>
    <row r="226" spans="1:12" ht="31.5">
      <c r="A226" s="24" t="s">
        <v>3426</v>
      </c>
      <c r="B226" s="26" t="s">
        <v>3707</v>
      </c>
      <c r="C226" s="17" t="s">
        <v>28</v>
      </c>
      <c r="D226" s="29">
        <v>43181</v>
      </c>
      <c r="E226" s="22" t="s">
        <v>3702</v>
      </c>
      <c r="F226" s="22" t="s">
        <v>851</v>
      </c>
      <c r="G226" s="22" t="s">
        <v>3287</v>
      </c>
      <c r="H226" s="29">
        <v>43181</v>
      </c>
      <c r="I226" s="28">
        <v>0</v>
      </c>
      <c r="J226" s="20" t="s">
        <v>3288</v>
      </c>
      <c r="K226" s="20" t="s">
        <v>29</v>
      </c>
      <c r="L226" s="20" t="s">
        <v>30</v>
      </c>
    </row>
    <row r="227" spans="1:12" ht="31.5">
      <c r="A227" s="24" t="s">
        <v>3426</v>
      </c>
      <c r="B227" s="26" t="s">
        <v>3708</v>
      </c>
      <c r="C227" s="17" t="s">
        <v>28</v>
      </c>
      <c r="D227" s="29">
        <v>43181</v>
      </c>
      <c r="E227" s="22" t="s">
        <v>3465</v>
      </c>
      <c r="F227" s="22" t="s">
        <v>851</v>
      </c>
      <c r="G227" s="22" t="s">
        <v>3287</v>
      </c>
      <c r="H227" s="29">
        <v>43181</v>
      </c>
      <c r="I227" s="28">
        <v>0</v>
      </c>
      <c r="J227" s="20" t="s">
        <v>3288</v>
      </c>
      <c r="K227" s="20" t="s">
        <v>29</v>
      </c>
      <c r="L227" s="20" t="s">
        <v>30</v>
      </c>
    </row>
    <row r="228" spans="1:12" ht="31.5">
      <c r="A228" s="24" t="s">
        <v>3426</v>
      </c>
      <c r="B228" s="26" t="s">
        <v>3709</v>
      </c>
      <c r="C228" s="17" t="s">
        <v>28</v>
      </c>
      <c r="D228" s="29">
        <v>43181</v>
      </c>
      <c r="E228" s="22" t="s">
        <v>3465</v>
      </c>
      <c r="F228" s="22" t="s">
        <v>851</v>
      </c>
      <c r="G228" s="22" t="s">
        <v>3287</v>
      </c>
      <c r="H228" s="29">
        <v>43181</v>
      </c>
      <c r="I228" s="28">
        <v>0</v>
      </c>
      <c r="J228" s="20" t="s">
        <v>3288</v>
      </c>
      <c r="K228" s="20" t="s">
        <v>29</v>
      </c>
      <c r="L228" s="20" t="s">
        <v>30</v>
      </c>
    </row>
    <row r="229" spans="1:12" ht="31.5">
      <c r="A229" s="24" t="s">
        <v>3426</v>
      </c>
      <c r="B229" s="26" t="s">
        <v>3710</v>
      </c>
      <c r="C229" s="17" t="s">
        <v>28</v>
      </c>
      <c r="D229" s="29">
        <v>43181</v>
      </c>
      <c r="E229" s="22" t="s">
        <v>3465</v>
      </c>
      <c r="F229" s="22" t="s">
        <v>851</v>
      </c>
      <c r="G229" s="22" t="s">
        <v>3287</v>
      </c>
      <c r="H229" s="29">
        <v>43181</v>
      </c>
      <c r="I229" s="28">
        <v>0</v>
      </c>
      <c r="J229" s="20" t="s">
        <v>3288</v>
      </c>
      <c r="K229" s="20" t="s">
        <v>29</v>
      </c>
      <c r="L229" s="20" t="s">
        <v>30</v>
      </c>
    </row>
    <row r="230" spans="1:12" ht="31.5">
      <c r="A230" s="24" t="s">
        <v>3426</v>
      </c>
      <c r="B230" s="26" t="s">
        <v>3711</v>
      </c>
      <c r="C230" s="17" t="s">
        <v>28</v>
      </c>
      <c r="D230" s="29">
        <v>43181</v>
      </c>
      <c r="E230" s="22" t="s">
        <v>3636</v>
      </c>
      <c r="F230" s="22" t="s">
        <v>851</v>
      </c>
      <c r="G230" s="22" t="s">
        <v>3287</v>
      </c>
      <c r="H230" s="29">
        <v>43181</v>
      </c>
      <c r="I230" s="28">
        <v>0</v>
      </c>
      <c r="J230" s="20" t="s">
        <v>3288</v>
      </c>
      <c r="K230" s="20" t="s">
        <v>29</v>
      </c>
      <c r="L230" s="20" t="s">
        <v>30</v>
      </c>
    </row>
    <row r="231" spans="1:12" ht="78.75">
      <c r="A231" s="24" t="s">
        <v>3419</v>
      </c>
      <c r="B231" s="26" t="s">
        <v>3712</v>
      </c>
      <c r="C231" s="17" t="s">
        <v>28</v>
      </c>
      <c r="D231" s="25">
        <v>43182</v>
      </c>
      <c r="E231" s="20" t="s">
        <v>3658</v>
      </c>
      <c r="F231" s="20" t="s">
        <v>29</v>
      </c>
      <c r="G231" s="20" t="s">
        <v>3287</v>
      </c>
      <c r="H231" s="25">
        <v>43182</v>
      </c>
      <c r="I231" s="21">
        <v>0</v>
      </c>
      <c r="J231" s="20" t="s">
        <v>3288</v>
      </c>
      <c r="K231" s="20" t="s">
        <v>29</v>
      </c>
      <c r="L231" s="20" t="s">
        <v>30</v>
      </c>
    </row>
    <row r="232" spans="1:12" ht="78.75">
      <c r="A232" s="24" t="s">
        <v>3419</v>
      </c>
      <c r="B232" s="26" t="s">
        <v>3713</v>
      </c>
      <c r="C232" s="17" t="s">
        <v>28</v>
      </c>
      <c r="D232" s="25">
        <v>43182</v>
      </c>
      <c r="E232" s="20" t="s">
        <v>3714</v>
      </c>
      <c r="F232" s="20" t="s">
        <v>29</v>
      </c>
      <c r="G232" s="20" t="s">
        <v>3287</v>
      </c>
      <c r="H232" s="25">
        <v>43182</v>
      </c>
      <c r="I232" s="21">
        <v>0</v>
      </c>
      <c r="J232" s="20" t="s">
        <v>3288</v>
      </c>
      <c r="K232" s="20" t="s">
        <v>29</v>
      </c>
      <c r="L232" s="20" t="s">
        <v>30</v>
      </c>
    </row>
    <row r="233" spans="1:12" ht="78.75">
      <c r="A233" s="24" t="s">
        <v>3419</v>
      </c>
      <c r="B233" s="26" t="s">
        <v>3715</v>
      </c>
      <c r="C233" s="17" t="s">
        <v>28</v>
      </c>
      <c r="D233" s="25">
        <v>43182</v>
      </c>
      <c r="E233" s="20" t="s">
        <v>3716</v>
      </c>
      <c r="F233" s="20" t="s">
        <v>29</v>
      </c>
      <c r="G233" s="20" t="s">
        <v>3287</v>
      </c>
      <c r="H233" s="25">
        <v>43182</v>
      </c>
      <c r="I233" s="21">
        <v>0</v>
      </c>
      <c r="J233" s="20" t="s">
        <v>3288</v>
      </c>
      <c r="K233" s="20" t="s">
        <v>29</v>
      </c>
      <c r="L233" s="20" t="s">
        <v>30</v>
      </c>
    </row>
    <row r="234" spans="1:12" ht="94.5">
      <c r="A234" s="24" t="s">
        <v>3419</v>
      </c>
      <c r="B234" s="26" t="s">
        <v>3717</v>
      </c>
      <c r="C234" s="17" t="s">
        <v>28</v>
      </c>
      <c r="D234" s="25">
        <v>43182</v>
      </c>
      <c r="E234" s="20" t="s">
        <v>3718</v>
      </c>
      <c r="F234" s="20" t="s">
        <v>29</v>
      </c>
      <c r="G234" s="20" t="s">
        <v>3287</v>
      </c>
      <c r="H234" s="25">
        <v>43182</v>
      </c>
      <c r="I234" s="21">
        <v>0</v>
      </c>
      <c r="J234" s="20" t="s">
        <v>3288</v>
      </c>
      <c r="K234" s="20" t="s">
        <v>29</v>
      </c>
      <c r="L234" s="20" t="s">
        <v>30</v>
      </c>
    </row>
    <row r="235" spans="1:12" ht="78.75">
      <c r="A235" s="24" t="s">
        <v>3419</v>
      </c>
      <c r="B235" s="26" t="s">
        <v>3719</v>
      </c>
      <c r="C235" s="17" t="s">
        <v>28</v>
      </c>
      <c r="D235" s="25">
        <v>43185</v>
      </c>
      <c r="E235" s="20" t="s">
        <v>3720</v>
      </c>
      <c r="F235" s="20" t="s">
        <v>29</v>
      </c>
      <c r="G235" s="20" t="s">
        <v>3287</v>
      </c>
      <c r="H235" s="25">
        <v>43185</v>
      </c>
      <c r="I235" s="21">
        <v>0</v>
      </c>
      <c r="J235" s="20" t="s">
        <v>3288</v>
      </c>
      <c r="K235" s="20" t="s">
        <v>29</v>
      </c>
      <c r="L235" s="20" t="s">
        <v>30</v>
      </c>
    </row>
    <row r="236" spans="1:12" ht="78.75">
      <c r="A236" s="24" t="s">
        <v>3419</v>
      </c>
      <c r="B236" s="26" t="s">
        <v>3721</v>
      </c>
      <c r="C236" s="17" t="s">
        <v>28</v>
      </c>
      <c r="D236" s="25">
        <v>43185</v>
      </c>
      <c r="E236" s="20" t="s">
        <v>3722</v>
      </c>
      <c r="F236" s="20" t="s">
        <v>29</v>
      </c>
      <c r="G236" s="20" t="s">
        <v>3287</v>
      </c>
      <c r="H236" s="25">
        <v>43185</v>
      </c>
      <c r="I236" s="21">
        <v>0</v>
      </c>
      <c r="J236" s="20" t="s">
        <v>3288</v>
      </c>
      <c r="K236" s="20" t="s">
        <v>29</v>
      </c>
      <c r="L236" s="20" t="s">
        <v>30</v>
      </c>
    </row>
    <row r="237" spans="1:12" ht="78.75">
      <c r="A237" s="24" t="s">
        <v>3419</v>
      </c>
      <c r="B237" s="26" t="s">
        <v>3723</v>
      </c>
      <c r="C237" s="17" t="s">
        <v>28</v>
      </c>
      <c r="D237" s="25">
        <v>43185</v>
      </c>
      <c r="E237" s="20" t="s">
        <v>3724</v>
      </c>
      <c r="F237" s="20" t="s">
        <v>29</v>
      </c>
      <c r="G237" s="20" t="s">
        <v>3287</v>
      </c>
      <c r="H237" s="25">
        <v>43185</v>
      </c>
      <c r="I237" s="21">
        <v>0</v>
      </c>
      <c r="J237" s="20" t="s">
        <v>3288</v>
      </c>
      <c r="K237" s="20" t="s">
        <v>29</v>
      </c>
      <c r="L237" s="20" t="s">
        <v>30</v>
      </c>
    </row>
    <row r="238" spans="1:12" ht="63">
      <c r="A238" s="24" t="s">
        <v>3419</v>
      </c>
      <c r="B238" s="26" t="s">
        <v>3725</v>
      </c>
      <c r="C238" s="17" t="s">
        <v>28</v>
      </c>
      <c r="D238" s="25">
        <v>43186</v>
      </c>
      <c r="E238" s="20" t="s">
        <v>3726</v>
      </c>
      <c r="F238" s="20" t="s">
        <v>29</v>
      </c>
      <c r="G238" s="20" t="s">
        <v>3287</v>
      </c>
      <c r="H238" s="25">
        <v>43186</v>
      </c>
      <c r="I238" s="21">
        <v>0</v>
      </c>
      <c r="J238" s="20" t="s">
        <v>3288</v>
      </c>
      <c r="K238" s="20" t="s">
        <v>29</v>
      </c>
      <c r="L238" s="20" t="s">
        <v>30</v>
      </c>
    </row>
    <row r="239" spans="1:12" ht="94.5">
      <c r="A239" s="24" t="s">
        <v>3419</v>
      </c>
      <c r="B239" s="26" t="s">
        <v>3727</v>
      </c>
      <c r="C239" s="17" t="s">
        <v>28</v>
      </c>
      <c r="D239" s="25">
        <v>43186</v>
      </c>
      <c r="E239" s="20" t="s">
        <v>3728</v>
      </c>
      <c r="F239" s="20" t="s">
        <v>29</v>
      </c>
      <c r="G239" s="20" t="s">
        <v>3287</v>
      </c>
      <c r="H239" s="25">
        <v>43186</v>
      </c>
      <c r="I239" s="21">
        <v>0</v>
      </c>
      <c r="J239" s="20" t="s">
        <v>3288</v>
      </c>
      <c r="K239" s="20" t="s">
        <v>29</v>
      </c>
      <c r="L239" s="20" t="s">
        <v>30</v>
      </c>
    </row>
    <row r="240" spans="1:12" ht="31.5">
      <c r="A240" s="24" t="s">
        <v>3426</v>
      </c>
      <c r="B240" s="26" t="s">
        <v>3729</v>
      </c>
      <c r="C240" s="17" t="s">
        <v>28</v>
      </c>
      <c r="D240" s="29">
        <v>43186</v>
      </c>
      <c r="E240" s="22" t="s">
        <v>3465</v>
      </c>
      <c r="F240" s="22" t="s">
        <v>851</v>
      </c>
      <c r="G240" s="22" t="s">
        <v>3287</v>
      </c>
      <c r="H240" s="29">
        <v>43186</v>
      </c>
      <c r="I240" s="28">
        <v>0</v>
      </c>
      <c r="J240" s="20" t="s">
        <v>3288</v>
      </c>
      <c r="K240" s="20" t="s">
        <v>29</v>
      </c>
      <c r="L240" s="20" t="s">
        <v>30</v>
      </c>
    </row>
    <row r="241" spans="1:12" ht="31.5">
      <c r="A241" s="24" t="s">
        <v>3426</v>
      </c>
      <c r="B241" s="26" t="s">
        <v>3730</v>
      </c>
      <c r="C241" s="17" t="s">
        <v>28</v>
      </c>
      <c r="D241" s="29">
        <v>43187</v>
      </c>
      <c r="E241" s="22" t="s">
        <v>3525</v>
      </c>
      <c r="F241" s="22" t="s">
        <v>851</v>
      </c>
      <c r="G241" s="22" t="s">
        <v>3287</v>
      </c>
      <c r="H241" s="29">
        <v>43189</v>
      </c>
      <c r="I241" s="28">
        <v>2</v>
      </c>
      <c r="J241" s="20" t="s">
        <v>3288</v>
      </c>
      <c r="K241" s="20" t="s">
        <v>29</v>
      </c>
      <c r="L241" s="20" t="s">
        <v>30</v>
      </c>
    </row>
    <row r="242" spans="1:12" ht="31.5">
      <c r="A242" s="24" t="s">
        <v>3426</v>
      </c>
      <c r="B242" s="26" t="s">
        <v>3731</v>
      </c>
      <c r="C242" s="17" t="s">
        <v>28</v>
      </c>
      <c r="D242" s="29">
        <v>43187</v>
      </c>
      <c r="E242" s="22" t="s">
        <v>3525</v>
      </c>
      <c r="F242" s="22" t="s">
        <v>851</v>
      </c>
      <c r="G242" s="22" t="s">
        <v>3287</v>
      </c>
      <c r="H242" s="29">
        <v>43189</v>
      </c>
      <c r="I242" s="28">
        <v>2</v>
      </c>
      <c r="J242" s="20" t="s">
        <v>3288</v>
      </c>
      <c r="K242" s="20" t="s">
        <v>29</v>
      </c>
      <c r="L242" s="20" t="s">
        <v>30</v>
      </c>
    </row>
    <row r="243" spans="1:12" ht="31.5">
      <c r="A243" s="24" t="s">
        <v>3426</v>
      </c>
      <c r="B243" s="26" t="s">
        <v>3732</v>
      </c>
      <c r="C243" s="17" t="s">
        <v>28</v>
      </c>
      <c r="D243" s="29">
        <v>43187</v>
      </c>
      <c r="E243" s="22" t="s">
        <v>3525</v>
      </c>
      <c r="F243" s="22" t="s">
        <v>851</v>
      </c>
      <c r="G243" s="22" t="s">
        <v>3287</v>
      </c>
      <c r="H243" s="29">
        <v>43189</v>
      </c>
      <c r="I243" s="28">
        <v>2</v>
      </c>
      <c r="J243" s="20" t="s">
        <v>3288</v>
      </c>
      <c r="K243" s="20" t="s">
        <v>29</v>
      </c>
      <c r="L243" s="20" t="s">
        <v>30</v>
      </c>
    </row>
    <row r="244" spans="1:12" ht="31.5">
      <c r="A244" s="24" t="s">
        <v>3426</v>
      </c>
      <c r="B244" s="26" t="s">
        <v>3733</v>
      </c>
      <c r="C244" s="17" t="s">
        <v>28</v>
      </c>
      <c r="D244" s="29">
        <v>43187</v>
      </c>
      <c r="E244" s="22" t="s">
        <v>3525</v>
      </c>
      <c r="F244" s="22" t="s">
        <v>851</v>
      </c>
      <c r="G244" s="22" t="s">
        <v>3287</v>
      </c>
      <c r="H244" s="29">
        <v>43189</v>
      </c>
      <c r="I244" s="28">
        <v>2</v>
      </c>
      <c r="J244" s="20" t="s">
        <v>3288</v>
      </c>
      <c r="K244" s="20" t="s">
        <v>29</v>
      </c>
      <c r="L244" s="20" t="s">
        <v>30</v>
      </c>
    </row>
    <row r="245" spans="1:12" ht="31.5">
      <c r="A245" s="24" t="s">
        <v>3426</v>
      </c>
      <c r="B245" s="26" t="s">
        <v>3734</v>
      </c>
      <c r="C245" s="17" t="s">
        <v>28</v>
      </c>
      <c r="D245" s="29">
        <v>43187</v>
      </c>
      <c r="E245" s="22" t="s">
        <v>3525</v>
      </c>
      <c r="F245" s="22" t="s">
        <v>851</v>
      </c>
      <c r="G245" s="22" t="s">
        <v>3287</v>
      </c>
      <c r="H245" s="29">
        <v>43189</v>
      </c>
      <c r="I245" s="28">
        <v>2</v>
      </c>
      <c r="J245" s="20" t="s">
        <v>3288</v>
      </c>
      <c r="K245" s="20" t="s">
        <v>29</v>
      </c>
      <c r="L245" s="20" t="s">
        <v>30</v>
      </c>
    </row>
    <row r="246" spans="1:12" ht="31.5">
      <c r="A246" s="24" t="s">
        <v>3426</v>
      </c>
      <c r="B246" s="26" t="s">
        <v>3735</v>
      </c>
      <c r="C246" s="17" t="s">
        <v>28</v>
      </c>
      <c r="D246" s="29">
        <v>43187</v>
      </c>
      <c r="E246" s="22" t="s">
        <v>3525</v>
      </c>
      <c r="F246" s="22" t="s">
        <v>851</v>
      </c>
      <c r="G246" s="22" t="s">
        <v>3287</v>
      </c>
      <c r="H246" s="29">
        <v>43189</v>
      </c>
      <c r="I246" s="28">
        <v>2</v>
      </c>
      <c r="J246" s="20" t="s">
        <v>3288</v>
      </c>
      <c r="K246" s="20" t="s">
        <v>29</v>
      </c>
      <c r="L246" s="20" t="s">
        <v>30</v>
      </c>
    </row>
    <row r="247" spans="1:12" ht="31.5">
      <c r="A247" s="24" t="s">
        <v>3426</v>
      </c>
      <c r="B247" s="26" t="s">
        <v>3736</v>
      </c>
      <c r="C247" s="17" t="s">
        <v>28</v>
      </c>
      <c r="D247" s="29">
        <v>43187</v>
      </c>
      <c r="E247" s="22" t="s">
        <v>3525</v>
      </c>
      <c r="F247" s="22" t="s">
        <v>851</v>
      </c>
      <c r="G247" s="22" t="s">
        <v>3287</v>
      </c>
      <c r="H247" s="29">
        <v>43189</v>
      </c>
      <c r="I247" s="28">
        <v>2</v>
      </c>
      <c r="J247" s="20" t="s">
        <v>3288</v>
      </c>
      <c r="K247" s="20" t="s">
        <v>29</v>
      </c>
      <c r="L247" s="20" t="s">
        <v>30</v>
      </c>
    </row>
    <row r="248" spans="1:12" ht="31.5">
      <c r="A248" s="24" t="s">
        <v>3426</v>
      </c>
      <c r="B248" s="26" t="s">
        <v>3737</v>
      </c>
      <c r="C248" s="17" t="s">
        <v>28</v>
      </c>
      <c r="D248" s="29">
        <v>43187</v>
      </c>
      <c r="E248" s="22" t="s">
        <v>3525</v>
      </c>
      <c r="F248" s="22" t="s">
        <v>851</v>
      </c>
      <c r="G248" s="22" t="s">
        <v>3287</v>
      </c>
      <c r="H248" s="29">
        <v>43189</v>
      </c>
      <c r="I248" s="28">
        <v>2</v>
      </c>
      <c r="J248" s="20" t="s">
        <v>3288</v>
      </c>
      <c r="K248" s="20" t="s">
        <v>29</v>
      </c>
      <c r="L248" s="20" t="s">
        <v>30</v>
      </c>
    </row>
    <row r="249" spans="1:12" ht="31.5">
      <c r="A249" s="24" t="s">
        <v>3426</v>
      </c>
      <c r="B249" s="26" t="s">
        <v>3738</v>
      </c>
      <c r="C249" s="17" t="s">
        <v>28</v>
      </c>
      <c r="D249" s="29">
        <v>43187</v>
      </c>
      <c r="E249" s="22" t="s">
        <v>3525</v>
      </c>
      <c r="F249" s="22" t="s">
        <v>851</v>
      </c>
      <c r="G249" s="22" t="s">
        <v>3287</v>
      </c>
      <c r="H249" s="29">
        <v>43189</v>
      </c>
      <c r="I249" s="28">
        <v>2</v>
      </c>
      <c r="J249" s="20" t="s">
        <v>3288</v>
      </c>
      <c r="K249" s="20" t="s">
        <v>29</v>
      </c>
      <c r="L249" s="20" t="s">
        <v>30</v>
      </c>
    </row>
    <row r="250" spans="1:12" ht="31.5">
      <c r="A250" s="24" t="s">
        <v>3426</v>
      </c>
      <c r="B250" s="26" t="s">
        <v>3739</v>
      </c>
      <c r="C250" s="17" t="s">
        <v>28</v>
      </c>
      <c r="D250" s="29">
        <v>43187</v>
      </c>
      <c r="E250" s="22" t="s">
        <v>3525</v>
      </c>
      <c r="F250" s="22" t="s">
        <v>851</v>
      </c>
      <c r="G250" s="22" t="s">
        <v>3287</v>
      </c>
      <c r="H250" s="29">
        <v>43189</v>
      </c>
      <c r="I250" s="28">
        <v>2</v>
      </c>
      <c r="J250" s="20" t="s">
        <v>3288</v>
      </c>
      <c r="K250" s="20" t="s">
        <v>29</v>
      </c>
      <c r="L250" s="20" t="s">
        <v>30</v>
      </c>
    </row>
    <row r="251" spans="1:12" ht="31.5">
      <c r="A251" s="24" t="s">
        <v>3426</v>
      </c>
      <c r="B251" s="26" t="s">
        <v>3740</v>
      </c>
      <c r="C251" s="17" t="s">
        <v>28</v>
      </c>
      <c r="D251" s="29">
        <v>43187</v>
      </c>
      <c r="E251" s="22" t="s">
        <v>3525</v>
      </c>
      <c r="F251" s="22" t="s">
        <v>851</v>
      </c>
      <c r="G251" s="22" t="s">
        <v>3287</v>
      </c>
      <c r="H251" s="29">
        <v>43189</v>
      </c>
      <c r="I251" s="28">
        <v>2</v>
      </c>
      <c r="J251" s="20" t="s">
        <v>3288</v>
      </c>
      <c r="K251" s="20" t="s">
        <v>29</v>
      </c>
      <c r="L251" s="20" t="s">
        <v>30</v>
      </c>
    </row>
    <row r="252" spans="1:12" ht="31.5">
      <c r="A252" s="24" t="s">
        <v>3426</v>
      </c>
      <c r="B252" s="26" t="s">
        <v>3741</v>
      </c>
      <c r="C252" s="17" t="s">
        <v>28</v>
      </c>
      <c r="D252" s="29">
        <v>43187</v>
      </c>
      <c r="E252" s="22" t="s">
        <v>3525</v>
      </c>
      <c r="F252" s="22" t="s">
        <v>851</v>
      </c>
      <c r="G252" s="22" t="s">
        <v>3287</v>
      </c>
      <c r="H252" s="29">
        <v>43189</v>
      </c>
      <c r="I252" s="28">
        <v>2</v>
      </c>
      <c r="J252" s="20" t="s">
        <v>3288</v>
      </c>
      <c r="K252" s="20" t="s">
        <v>29</v>
      </c>
      <c r="L252" s="20" t="s">
        <v>30</v>
      </c>
    </row>
    <row r="253" spans="1:12" ht="31.5">
      <c r="A253" s="24" t="s">
        <v>3426</v>
      </c>
      <c r="B253" s="26" t="s">
        <v>3742</v>
      </c>
      <c r="C253" s="17" t="s">
        <v>28</v>
      </c>
      <c r="D253" s="29">
        <v>43187</v>
      </c>
      <c r="E253" s="22" t="s">
        <v>3525</v>
      </c>
      <c r="F253" s="22" t="s">
        <v>851</v>
      </c>
      <c r="G253" s="22" t="s">
        <v>3287</v>
      </c>
      <c r="H253" s="29">
        <v>43189</v>
      </c>
      <c r="I253" s="28">
        <v>2</v>
      </c>
      <c r="J253" s="20" t="s">
        <v>3288</v>
      </c>
      <c r="K253" s="20" t="s">
        <v>29</v>
      </c>
      <c r="L253" s="20" t="s">
        <v>30</v>
      </c>
    </row>
    <row r="254" spans="1:12" ht="78.75">
      <c r="A254" s="24" t="s">
        <v>3426</v>
      </c>
      <c r="B254" s="26" t="s">
        <v>3659</v>
      </c>
      <c r="C254" s="17" t="s">
        <v>28</v>
      </c>
      <c r="D254" s="29">
        <v>43188</v>
      </c>
      <c r="E254" s="22" t="s">
        <v>3743</v>
      </c>
      <c r="F254" s="22" t="s">
        <v>851</v>
      </c>
      <c r="G254" s="22" t="s">
        <v>3287</v>
      </c>
      <c r="H254" s="29">
        <v>43193</v>
      </c>
      <c r="I254" s="28">
        <v>5</v>
      </c>
      <c r="J254" s="20" t="s">
        <v>3288</v>
      </c>
      <c r="K254" s="20" t="s">
        <v>29</v>
      </c>
      <c r="L254" s="20" t="s">
        <v>30</v>
      </c>
    </row>
    <row r="255" spans="1:12" ht="31.5">
      <c r="A255" s="24" t="s">
        <v>3426</v>
      </c>
      <c r="B255" s="27" t="s">
        <v>3744</v>
      </c>
      <c r="C255" s="17" t="s">
        <v>28</v>
      </c>
      <c r="D255" s="16" t="s">
        <v>3745</v>
      </c>
      <c r="E255" s="22" t="s">
        <v>3315</v>
      </c>
      <c r="F255" s="22" t="s">
        <v>851</v>
      </c>
      <c r="G255" s="22" t="s">
        <v>3287</v>
      </c>
      <c r="H255" s="16" t="s">
        <v>3745</v>
      </c>
      <c r="I255" s="12">
        <f>SUM(3*689)</f>
        <v>2067</v>
      </c>
      <c r="J255" s="23" t="s">
        <v>3316</v>
      </c>
      <c r="K255" s="20" t="s">
        <v>29</v>
      </c>
      <c r="L255" s="20" t="s">
        <v>30</v>
      </c>
    </row>
    <row r="256" spans="1:12" ht="31.5">
      <c r="A256" s="24" t="s">
        <v>3426</v>
      </c>
      <c r="B256" s="27" t="s">
        <v>3746</v>
      </c>
      <c r="C256" s="17" t="s">
        <v>28</v>
      </c>
      <c r="D256" s="16" t="s">
        <v>3745</v>
      </c>
      <c r="E256" s="22" t="s">
        <v>2623</v>
      </c>
      <c r="F256" s="22" t="s">
        <v>851</v>
      </c>
      <c r="G256" s="22" t="s">
        <v>3287</v>
      </c>
      <c r="H256" s="16" t="s">
        <v>3745</v>
      </c>
      <c r="I256" s="12">
        <f>SUM(5*17)</f>
        <v>85</v>
      </c>
      <c r="J256" s="23" t="s">
        <v>3318</v>
      </c>
      <c r="K256" s="20" t="s">
        <v>29</v>
      </c>
      <c r="L256" s="20" t="s">
        <v>30</v>
      </c>
    </row>
    <row r="257" spans="1:12" ht="63">
      <c r="A257" s="24" t="s">
        <v>3426</v>
      </c>
      <c r="B257" s="27" t="s">
        <v>3747</v>
      </c>
      <c r="C257" s="17" t="s">
        <v>28</v>
      </c>
      <c r="D257" s="16" t="s">
        <v>3745</v>
      </c>
      <c r="E257" s="12" t="s">
        <v>3320</v>
      </c>
      <c r="F257" s="22" t="s">
        <v>851</v>
      </c>
      <c r="G257" s="22" t="s">
        <v>3287</v>
      </c>
      <c r="H257" s="16" t="s">
        <v>3745</v>
      </c>
      <c r="I257" s="12">
        <v>0</v>
      </c>
      <c r="J257" s="23" t="s">
        <v>3321</v>
      </c>
      <c r="K257" s="20" t="s">
        <v>29</v>
      </c>
      <c r="L257" s="20" t="s">
        <v>30</v>
      </c>
    </row>
    <row r="258" spans="1:12" ht="47.25">
      <c r="A258" s="24" t="s">
        <v>3426</v>
      </c>
      <c r="B258" s="27" t="s">
        <v>3748</v>
      </c>
      <c r="C258" s="17" t="s">
        <v>28</v>
      </c>
      <c r="D258" s="16" t="s">
        <v>3745</v>
      </c>
      <c r="E258" s="22" t="s">
        <v>3749</v>
      </c>
      <c r="F258" s="22" t="s">
        <v>851</v>
      </c>
      <c r="G258" s="22" t="s">
        <v>3287</v>
      </c>
      <c r="H258" s="16" t="s">
        <v>3745</v>
      </c>
      <c r="I258" s="12">
        <v>0</v>
      </c>
      <c r="J258" s="23" t="s">
        <v>3323</v>
      </c>
      <c r="K258" s="20" t="s">
        <v>29</v>
      </c>
      <c r="L258" s="20" t="s">
        <v>30</v>
      </c>
    </row>
    <row r="259" spans="1:12" ht="31.5">
      <c r="A259" s="24" t="s">
        <v>3426</v>
      </c>
      <c r="B259" s="27" t="s">
        <v>3750</v>
      </c>
      <c r="C259" s="17" t="s">
        <v>28</v>
      </c>
      <c r="D259" s="16" t="s">
        <v>3745</v>
      </c>
      <c r="E259" s="22" t="s">
        <v>3751</v>
      </c>
      <c r="F259" s="22" t="s">
        <v>851</v>
      </c>
      <c r="G259" s="22" t="s">
        <v>3287</v>
      </c>
      <c r="H259" s="16" t="s">
        <v>3745</v>
      </c>
      <c r="I259" s="12">
        <v>0</v>
      </c>
      <c r="J259" s="20" t="s">
        <v>3383</v>
      </c>
      <c r="K259" s="20" t="s">
        <v>29</v>
      </c>
      <c r="L259" s="20" t="s">
        <v>30</v>
      </c>
    </row>
    <row r="260" spans="1:12" ht="63">
      <c r="A260" s="24" t="s">
        <v>3752</v>
      </c>
      <c r="B260" s="26" t="s">
        <v>3753</v>
      </c>
      <c r="C260" s="17" t="s">
        <v>28</v>
      </c>
      <c r="D260" s="25">
        <v>43193</v>
      </c>
      <c r="E260" s="20" t="s">
        <v>3754</v>
      </c>
      <c r="F260" s="20" t="s">
        <v>29</v>
      </c>
      <c r="G260" s="20" t="s">
        <v>3287</v>
      </c>
      <c r="H260" s="25">
        <v>43193</v>
      </c>
      <c r="I260" s="21">
        <v>0</v>
      </c>
      <c r="J260" s="20" t="s">
        <v>3288</v>
      </c>
      <c r="K260" s="20" t="s">
        <v>29</v>
      </c>
      <c r="L260" s="20" t="s">
        <v>30</v>
      </c>
    </row>
    <row r="261" spans="1:12" ht="94.5">
      <c r="A261" s="24" t="s">
        <v>3752</v>
      </c>
      <c r="B261" s="26" t="s">
        <v>3755</v>
      </c>
      <c r="C261" s="17" t="s">
        <v>28</v>
      </c>
      <c r="D261" s="25">
        <v>43193</v>
      </c>
      <c r="E261" s="20" t="s">
        <v>3756</v>
      </c>
      <c r="F261" s="20" t="s">
        <v>29</v>
      </c>
      <c r="G261" s="20" t="s">
        <v>3287</v>
      </c>
      <c r="H261" s="25">
        <v>43193</v>
      </c>
      <c r="I261" s="21">
        <v>0</v>
      </c>
      <c r="J261" s="20" t="s">
        <v>3288</v>
      </c>
      <c r="K261" s="20" t="s">
        <v>29</v>
      </c>
      <c r="L261" s="20" t="s">
        <v>30</v>
      </c>
    </row>
    <row r="262" spans="1:12" ht="110.25">
      <c r="A262" s="24" t="s">
        <v>3752</v>
      </c>
      <c r="B262" s="26" t="s">
        <v>3757</v>
      </c>
      <c r="C262" s="17" t="s">
        <v>28</v>
      </c>
      <c r="D262" s="25">
        <v>43193</v>
      </c>
      <c r="E262" s="20" t="s">
        <v>3758</v>
      </c>
      <c r="F262" s="20" t="s">
        <v>29</v>
      </c>
      <c r="G262" s="20" t="s">
        <v>3287</v>
      </c>
      <c r="H262" s="25">
        <v>43193</v>
      </c>
      <c r="I262" s="21">
        <v>0</v>
      </c>
      <c r="J262" s="20" t="s">
        <v>3288</v>
      </c>
      <c r="K262" s="20" t="s">
        <v>29</v>
      </c>
      <c r="L262" s="20" t="s">
        <v>30</v>
      </c>
    </row>
    <row r="263" spans="1:12" ht="31.5">
      <c r="A263" s="24" t="s">
        <v>3752</v>
      </c>
      <c r="B263" s="26" t="s">
        <v>3759</v>
      </c>
      <c r="C263" s="17" t="s">
        <v>28</v>
      </c>
      <c r="D263" s="29">
        <v>43193</v>
      </c>
      <c r="E263" s="22" t="s">
        <v>3525</v>
      </c>
      <c r="F263" s="22" t="s">
        <v>851</v>
      </c>
      <c r="G263" s="22" t="s">
        <v>3287</v>
      </c>
      <c r="H263" s="29">
        <v>43193</v>
      </c>
      <c r="I263" s="28">
        <v>0</v>
      </c>
      <c r="J263" s="20" t="s">
        <v>3288</v>
      </c>
      <c r="K263" s="20" t="s">
        <v>29</v>
      </c>
      <c r="L263" s="20" t="s">
        <v>30</v>
      </c>
    </row>
    <row r="264" spans="1:12" ht="31.5">
      <c r="A264" s="24" t="s">
        <v>3752</v>
      </c>
      <c r="B264" s="26" t="s">
        <v>3760</v>
      </c>
      <c r="C264" s="17" t="s">
        <v>28</v>
      </c>
      <c r="D264" s="29">
        <v>43193</v>
      </c>
      <c r="E264" s="22" t="s">
        <v>3525</v>
      </c>
      <c r="F264" s="22" t="s">
        <v>851</v>
      </c>
      <c r="G264" s="22" t="s">
        <v>3287</v>
      </c>
      <c r="H264" s="29">
        <v>43193</v>
      </c>
      <c r="I264" s="28">
        <v>0</v>
      </c>
      <c r="J264" s="20" t="s">
        <v>3288</v>
      </c>
      <c r="K264" s="20" t="s">
        <v>29</v>
      </c>
      <c r="L264" s="20" t="s">
        <v>30</v>
      </c>
    </row>
    <row r="265" spans="1:12" ht="31.5">
      <c r="A265" s="24" t="s">
        <v>3752</v>
      </c>
      <c r="B265" s="26" t="s">
        <v>3761</v>
      </c>
      <c r="C265" s="17" t="s">
        <v>28</v>
      </c>
      <c r="D265" s="29">
        <v>43193</v>
      </c>
      <c r="E265" s="22" t="s">
        <v>3525</v>
      </c>
      <c r="F265" s="22" t="s">
        <v>851</v>
      </c>
      <c r="G265" s="22" t="s">
        <v>3287</v>
      </c>
      <c r="H265" s="29">
        <v>43193</v>
      </c>
      <c r="I265" s="28">
        <v>0</v>
      </c>
      <c r="J265" s="20" t="s">
        <v>3288</v>
      </c>
      <c r="K265" s="20" t="s">
        <v>29</v>
      </c>
      <c r="L265" s="20" t="s">
        <v>30</v>
      </c>
    </row>
    <row r="266" spans="1:12" ht="31.5">
      <c r="A266" s="24" t="s">
        <v>3752</v>
      </c>
      <c r="B266" s="26" t="s">
        <v>3762</v>
      </c>
      <c r="C266" s="17" t="s">
        <v>28</v>
      </c>
      <c r="D266" s="29">
        <v>43193</v>
      </c>
      <c r="E266" s="22" t="s">
        <v>3626</v>
      </c>
      <c r="F266" s="22" t="s">
        <v>851</v>
      </c>
      <c r="G266" s="22" t="s">
        <v>3287</v>
      </c>
      <c r="H266" s="29">
        <v>43193</v>
      </c>
      <c r="I266" s="28">
        <v>0</v>
      </c>
      <c r="J266" s="20" t="s">
        <v>3288</v>
      </c>
      <c r="K266" s="20" t="s">
        <v>29</v>
      </c>
      <c r="L266" s="20" t="s">
        <v>30</v>
      </c>
    </row>
    <row r="267" spans="1:12" ht="78.75">
      <c r="A267" s="24" t="s">
        <v>3752</v>
      </c>
      <c r="B267" s="26" t="s">
        <v>3763</v>
      </c>
      <c r="C267" s="17" t="s">
        <v>28</v>
      </c>
      <c r="D267" s="25">
        <v>43194</v>
      </c>
      <c r="E267" s="20" t="s">
        <v>3764</v>
      </c>
      <c r="F267" s="20" t="s">
        <v>29</v>
      </c>
      <c r="G267" s="20" t="s">
        <v>3287</v>
      </c>
      <c r="H267" s="25">
        <v>43194</v>
      </c>
      <c r="I267" s="21">
        <v>0</v>
      </c>
      <c r="J267" s="20" t="s">
        <v>3288</v>
      </c>
      <c r="K267" s="20" t="s">
        <v>29</v>
      </c>
      <c r="L267" s="20" t="s">
        <v>30</v>
      </c>
    </row>
    <row r="268" spans="1:12" ht="63">
      <c r="A268" s="24" t="s">
        <v>3752</v>
      </c>
      <c r="B268" s="26" t="s">
        <v>3765</v>
      </c>
      <c r="C268" s="17" t="s">
        <v>28</v>
      </c>
      <c r="D268" s="25">
        <v>43194</v>
      </c>
      <c r="E268" s="20" t="s">
        <v>3766</v>
      </c>
      <c r="F268" s="20" t="s">
        <v>29</v>
      </c>
      <c r="G268" s="20" t="s">
        <v>3287</v>
      </c>
      <c r="H268" s="25">
        <v>43194</v>
      </c>
      <c r="I268" s="21">
        <v>0</v>
      </c>
      <c r="J268" s="20" t="s">
        <v>3288</v>
      </c>
      <c r="K268" s="20" t="s">
        <v>29</v>
      </c>
      <c r="L268" s="20" t="s">
        <v>30</v>
      </c>
    </row>
    <row r="269" spans="1:12" ht="31.5">
      <c r="A269" s="24" t="s">
        <v>3752</v>
      </c>
      <c r="B269" s="26" t="s">
        <v>3767</v>
      </c>
      <c r="C269" s="17" t="s">
        <v>28</v>
      </c>
      <c r="D269" s="29">
        <v>43194</v>
      </c>
      <c r="E269" s="22" t="s">
        <v>3768</v>
      </c>
      <c r="F269" s="22" t="s">
        <v>851</v>
      </c>
      <c r="G269" s="22" t="s">
        <v>3287</v>
      </c>
      <c r="H269" s="29">
        <v>43195</v>
      </c>
      <c r="I269" s="28">
        <v>1</v>
      </c>
      <c r="J269" s="20" t="s">
        <v>3288</v>
      </c>
      <c r="K269" s="20" t="s">
        <v>29</v>
      </c>
      <c r="L269" s="20" t="s">
        <v>30</v>
      </c>
    </row>
    <row r="270" spans="1:12" ht="47.25">
      <c r="A270" s="24" t="s">
        <v>3752</v>
      </c>
      <c r="B270" s="26" t="s">
        <v>3769</v>
      </c>
      <c r="C270" s="17" t="s">
        <v>28</v>
      </c>
      <c r="D270" s="29">
        <v>43194</v>
      </c>
      <c r="E270" s="22" t="s">
        <v>3770</v>
      </c>
      <c r="F270" s="22" t="s">
        <v>851</v>
      </c>
      <c r="G270" s="22" t="s">
        <v>3287</v>
      </c>
      <c r="H270" s="29">
        <v>43195</v>
      </c>
      <c r="I270" s="28">
        <v>1</v>
      </c>
      <c r="J270" s="20" t="s">
        <v>3288</v>
      </c>
      <c r="K270" s="20" t="s">
        <v>29</v>
      </c>
      <c r="L270" s="20" t="s">
        <v>30</v>
      </c>
    </row>
    <row r="271" spans="1:12" ht="94.5">
      <c r="A271" s="24" t="s">
        <v>3752</v>
      </c>
      <c r="B271" s="26" t="s">
        <v>3771</v>
      </c>
      <c r="C271" s="17" t="s">
        <v>28</v>
      </c>
      <c r="D271" s="25">
        <v>43195</v>
      </c>
      <c r="E271" s="20" t="s">
        <v>3772</v>
      </c>
      <c r="F271" s="20" t="s">
        <v>29</v>
      </c>
      <c r="G271" s="20" t="s">
        <v>3287</v>
      </c>
      <c r="H271" s="25">
        <v>43195</v>
      </c>
      <c r="I271" s="21">
        <v>0</v>
      </c>
      <c r="J271" s="20" t="s">
        <v>3288</v>
      </c>
      <c r="K271" s="20" t="s">
        <v>29</v>
      </c>
      <c r="L271" s="20" t="s">
        <v>30</v>
      </c>
    </row>
    <row r="272" spans="1:12" ht="78.75">
      <c r="A272" s="24" t="s">
        <v>3752</v>
      </c>
      <c r="B272" s="26" t="s">
        <v>3773</v>
      </c>
      <c r="C272" s="17" t="s">
        <v>28</v>
      </c>
      <c r="D272" s="25">
        <v>43196</v>
      </c>
      <c r="E272" s="20" t="s">
        <v>3774</v>
      </c>
      <c r="F272" s="20" t="s">
        <v>29</v>
      </c>
      <c r="G272" s="20" t="s">
        <v>3287</v>
      </c>
      <c r="H272" s="25">
        <v>43196</v>
      </c>
      <c r="I272" s="21">
        <v>0</v>
      </c>
      <c r="J272" s="20" t="s">
        <v>3288</v>
      </c>
      <c r="K272" s="20" t="s">
        <v>29</v>
      </c>
      <c r="L272" s="20" t="s">
        <v>30</v>
      </c>
    </row>
    <row r="273" spans="1:12" ht="94.5">
      <c r="A273" s="24" t="s">
        <v>3752</v>
      </c>
      <c r="B273" s="26" t="s">
        <v>3775</v>
      </c>
      <c r="C273" s="17" t="s">
        <v>28</v>
      </c>
      <c r="D273" s="25">
        <v>43196</v>
      </c>
      <c r="E273" s="20" t="s">
        <v>3776</v>
      </c>
      <c r="F273" s="20" t="s">
        <v>29</v>
      </c>
      <c r="G273" s="20" t="s">
        <v>3287</v>
      </c>
      <c r="H273" s="25">
        <v>43196</v>
      </c>
      <c r="I273" s="21">
        <v>0</v>
      </c>
      <c r="J273" s="20" t="s">
        <v>3288</v>
      </c>
      <c r="K273" s="20" t="s">
        <v>29</v>
      </c>
      <c r="L273" s="20" t="s">
        <v>30</v>
      </c>
    </row>
    <row r="274" spans="1:12" ht="94.5">
      <c r="A274" s="24" t="s">
        <v>3752</v>
      </c>
      <c r="B274" s="26" t="s">
        <v>3777</v>
      </c>
      <c r="C274" s="17" t="s">
        <v>28</v>
      </c>
      <c r="D274" s="25">
        <v>43196</v>
      </c>
      <c r="E274" s="20" t="s">
        <v>3778</v>
      </c>
      <c r="F274" s="20" t="s">
        <v>29</v>
      </c>
      <c r="G274" s="20" t="s">
        <v>3287</v>
      </c>
      <c r="H274" s="25">
        <v>43196</v>
      </c>
      <c r="I274" s="21">
        <v>0</v>
      </c>
      <c r="J274" s="20" t="s">
        <v>3288</v>
      </c>
      <c r="K274" s="20" t="s">
        <v>29</v>
      </c>
      <c r="L274" s="20" t="s">
        <v>30</v>
      </c>
    </row>
    <row r="275" spans="1:12" ht="15.75">
      <c r="A275" s="24" t="s">
        <v>3752</v>
      </c>
      <c r="B275" s="26" t="s">
        <v>3779</v>
      </c>
      <c r="C275" s="17" t="s">
        <v>1400</v>
      </c>
      <c r="D275" s="29">
        <v>43200</v>
      </c>
      <c r="E275" s="22" t="s">
        <v>3780</v>
      </c>
      <c r="F275" s="22" t="s">
        <v>29</v>
      </c>
      <c r="G275" s="22" t="s">
        <v>3287</v>
      </c>
      <c r="H275" s="29">
        <v>43200</v>
      </c>
      <c r="I275" s="28">
        <v>0</v>
      </c>
      <c r="J275" s="20" t="s">
        <v>3288</v>
      </c>
      <c r="K275" s="20" t="s">
        <v>29</v>
      </c>
      <c r="L275" s="20" t="s">
        <v>30</v>
      </c>
    </row>
    <row r="276" spans="1:12" ht="47.25">
      <c r="A276" s="24" t="s">
        <v>3752</v>
      </c>
      <c r="B276" s="26" t="s">
        <v>3781</v>
      </c>
      <c r="C276" s="17" t="s">
        <v>28</v>
      </c>
      <c r="D276" s="29">
        <v>43200</v>
      </c>
      <c r="E276" s="22" t="s">
        <v>3782</v>
      </c>
      <c r="F276" s="22" t="s">
        <v>851</v>
      </c>
      <c r="G276" s="22" t="s">
        <v>3287</v>
      </c>
      <c r="H276" s="29">
        <v>43201</v>
      </c>
      <c r="I276" s="28">
        <v>1</v>
      </c>
      <c r="J276" s="20" t="s">
        <v>3288</v>
      </c>
      <c r="K276" s="20" t="s">
        <v>29</v>
      </c>
      <c r="L276" s="20" t="s">
        <v>30</v>
      </c>
    </row>
    <row r="277" spans="1:12" ht="63">
      <c r="A277" s="24" t="s">
        <v>3752</v>
      </c>
      <c r="B277" s="26" t="s">
        <v>3783</v>
      </c>
      <c r="C277" s="17" t="s">
        <v>28</v>
      </c>
      <c r="D277" s="29">
        <v>43200</v>
      </c>
      <c r="E277" s="22" t="s">
        <v>3784</v>
      </c>
      <c r="F277" s="22" t="s">
        <v>851</v>
      </c>
      <c r="G277" s="22" t="s">
        <v>3287</v>
      </c>
      <c r="H277" s="29">
        <v>43201</v>
      </c>
      <c r="I277" s="28">
        <v>1</v>
      </c>
      <c r="J277" s="20" t="s">
        <v>3288</v>
      </c>
      <c r="K277" s="20" t="s">
        <v>29</v>
      </c>
      <c r="L277" s="20" t="s">
        <v>30</v>
      </c>
    </row>
    <row r="278" spans="1:12" ht="47.25">
      <c r="A278" s="24" t="s">
        <v>3752</v>
      </c>
      <c r="B278" s="26" t="s">
        <v>3785</v>
      </c>
      <c r="C278" s="17" t="s">
        <v>28</v>
      </c>
      <c r="D278" s="29">
        <v>43200</v>
      </c>
      <c r="E278" s="22" t="s">
        <v>3786</v>
      </c>
      <c r="F278" s="22" t="s">
        <v>851</v>
      </c>
      <c r="G278" s="22" t="s">
        <v>3287</v>
      </c>
      <c r="H278" s="29">
        <v>43201</v>
      </c>
      <c r="I278" s="28">
        <v>1</v>
      </c>
      <c r="J278" s="20" t="s">
        <v>3288</v>
      </c>
      <c r="K278" s="20" t="s">
        <v>29</v>
      </c>
      <c r="L278" s="20" t="s">
        <v>30</v>
      </c>
    </row>
    <row r="279" spans="1:12" ht="31.5">
      <c r="A279" s="24" t="s">
        <v>3752</v>
      </c>
      <c r="B279" s="26" t="s">
        <v>3787</v>
      </c>
      <c r="C279" s="17" t="s">
        <v>28</v>
      </c>
      <c r="D279" s="29">
        <v>43201</v>
      </c>
      <c r="E279" s="22" t="s">
        <v>3788</v>
      </c>
      <c r="F279" s="22" t="s">
        <v>851</v>
      </c>
      <c r="G279" s="22" t="s">
        <v>3287</v>
      </c>
      <c r="H279" s="29">
        <v>43201</v>
      </c>
      <c r="I279" s="28">
        <v>0</v>
      </c>
      <c r="J279" s="20" t="s">
        <v>3288</v>
      </c>
      <c r="K279" s="20" t="s">
        <v>29</v>
      </c>
      <c r="L279" s="20" t="s">
        <v>30</v>
      </c>
    </row>
    <row r="280" spans="1:12" ht="31.5">
      <c r="A280" s="24" t="s">
        <v>3752</v>
      </c>
      <c r="B280" s="26" t="s">
        <v>3789</v>
      </c>
      <c r="C280" s="17" t="s">
        <v>28</v>
      </c>
      <c r="D280" s="29">
        <v>43201</v>
      </c>
      <c r="E280" s="22" t="s">
        <v>3790</v>
      </c>
      <c r="F280" s="22" t="s">
        <v>851</v>
      </c>
      <c r="G280" s="22" t="s">
        <v>3287</v>
      </c>
      <c r="H280" s="29">
        <v>43201</v>
      </c>
      <c r="I280" s="28">
        <v>0</v>
      </c>
      <c r="J280" s="20" t="s">
        <v>3288</v>
      </c>
      <c r="K280" s="20" t="s">
        <v>29</v>
      </c>
      <c r="L280" s="20" t="s">
        <v>30</v>
      </c>
    </row>
    <row r="281" spans="1:12" ht="47.25">
      <c r="A281" s="24" t="s">
        <v>3752</v>
      </c>
      <c r="B281" s="26" t="s">
        <v>3791</v>
      </c>
      <c r="C281" s="17" t="s">
        <v>28</v>
      </c>
      <c r="D281" s="29">
        <v>43201</v>
      </c>
      <c r="E281" s="22" t="s">
        <v>3792</v>
      </c>
      <c r="F281" s="22" t="s">
        <v>851</v>
      </c>
      <c r="G281" s="22" t="s">
        <v>3287</v>
      </c>
      <c r="H281" s="29">
        <v>43202</v>
      </c>
      <c r="I281" s="28">
        <v>1</v>
      </c>
      <c r="J281" s="20" t="s">
        <v>3288</v>
      </c>
      <c r="K281" s="20" t="s">
        <v>29</v>
      </c>
      <c r="L281" s="20" t="s">
        <v>30</v>
      </c>
    </row>
    <row r="282" spans="1:12" ht="63">
      <c r="A282" s="24" t="s">
        <v>3752</v>
      </c>
      <c r="B282" s="26" t="s">
        <v>3793</v>
      </c>
      <c r="C282" s="17" t="s">
        <v>28</v>
      </c>
      <c r="D282" s="25">
        <v>43202</v>
      </c>
      <c r="E282" s="20" t="s">
        <v>3794</v>
      </c>
      <c r="F282" s="20" t="s">
        <v>29</v>
      </c>
      <c r="G282" s="20" t="s">
        <v>3287</v>
      </c>
      <c r="H282" s="25">
        <v>43202</v>
      </c>
      <c r="I282" s="21">
        <v>0</v>
      </c>
      <c r="J282" s="20" t="s">
        <v>3288</v>
      </c>
      <c r="K282" s="20" t="s">
        <v>29</v>
      </c>
      <c r="L282" s="20" t="s">
        <v>30</v>
      </c>
    </row>
    <row r="283" spans="1:12" ht="94.5">
      <c r="A283" s="24" t="s">
        <v>3752</v>
      </c>
      <c r="B283" s="26" t="s">
        <v>3795</v>
      </c>
      <c r="C283" s="17" t="s">
        <v>28</v>
      </c>
      <c r="D283" s="25">
        <v>43208</v>
      </c>
      <c r="E283" s="20" t="s">
        <v>3796</v>
      </c>
      <c r="F283" s="20" t="s">
        <v>29</v>
      </c>
      <c r="G283" s="20" t="s">
        <v>3287</v>
      </c>
      <c r="H283" s="25">
        <v>43208</v>
      </c>
      <c r="I283" s="21">
        <v>0</v>
      </c>
      <c r="J283" s="20" t="s">
        <v>3288</v>
      </c>
      <c r="K283" s="20" t="s">
        <v>29</v>
      </c>
      <c r="L283" s="20" t="s">
        <v>30</v>
      </c>
    </row>
    <row r="284" spans="1:12" ht="94.5">
      <c r="A284" s="24" t="s">
        <v>3752</v>
      </c>
      <c r="B284" s="26" t="s">
        <v>3797</v>
      </c>
      <c r="C284" s="17" t="s">
        <v>28</v>
      </c>
      <c r="D284" s="25">
        <v>43208</v>
      </c>
      <c r="E284" s="20" t="s">
        <v>3798</v>
      </c>
      <c r="F284" s="20" t="s">
        <v>29</v>
      </c>
      <c r="G284" s="20" t="s">
        <v>3287</v>
      </c>
      <c r="H284" s="25">
        <v>43208</v>
      </c>
      <c r="I284" s="21">
        <v>0</v>
      </c>
      <c r="J284" s="20" t="s">
        <v>3288</v>
      </c>
      <c r="K284" s="20" t="s">
        <v>29</v>
      </c>
      <c r="L284" s="20" t="s">
        <v>30</v>
      </c>
    </row>
    <row r="285" spans="1:12" ht="31.5">
      <c r="A285" s="24" t="s">
        <v>3752</v>
      </c>
      <c r="B285" s="26" t="s">
        <v>3799</v>
      </c>
      <c r="C285" s="17" t="s">
        <v>28</v>
      </c>
      <c r="D285" s="29">
        <v>43209</v>
      </c>
      <c r="E285" s="22" t="s">
        <v>3800</v>
      </c>
      <c r="F285" s="22" t="s">
        <v>851</v>
      </c>
      <c r="G285" s="22" t="s">
        <v>3287</v>
      </c>
      <c r="H285" s="29">
        <v>43209</v>
      </c>
      <c r="I285" s="28">
        <v>0</v>
      </c>
      <c r="J285" s="20" t="s">
        <v>3288</v>
      </c>
      <c r="K285" s="20" t="s">
        <v>29</v>
      </c>
      <c r="L285" s="20" t="s">
        <v>30</v>
      </c>
    </row>
    <row r="286" spans="1:12" ht="78.75">
      <c r="A286" s="24" t="s">
        <v>3752</v>
      </c>
      <c r="B286" s="26" t="s">
        <v>3801</v>
      </c>
      <c r="C286" s="17" t="s">
        <v>28</v>
      </c>
      <c r="D286" s="25">
        <v>43214</v>
      </c>
      <c r="E286" s="20" t="s">
        <v>3802</v>
      </c>
      <c r="F286" s="20" t="s">
        <v>29</v>
      </c>
      <c r="G286" s="20" t="s">
        <v>3287</v>
      </c>
      <c r="H286" s="25">
        <v>43214</v>
      </c>
      <c r="I286" s="21">
        <v>0</v>
      </c>
      <c r="J286" s="20" t="s">
        <v>3288</v>
      </c>
      <c r="K286" s="20" t="s">
        <v>29</v>
      </c>
      <c r="L286" s="20" t="s">
        <v>30</v>
      </c>
    </row>
    <row r="287" spans="1:12" ht="78.75">
      <c r="A287" s="24" t="s">
        <v>3752</v>
      </c>
      <c r="B287" s="26" t="s">
        <v>3803</v>
      </c>
      <c r="C287" s="17" t="s">
        <v>28</v>
      </c>
      <c r="D287" s="25">
        <v>43215</v>
      </c>
      <c r="E287" s="20" t="s">
        <v>3804</v>
      </c>
      <c r="F287" s="20" t="s">
        <v>29</v>
      </c>
      <c r="G287" s="20" t="s">
        <v>3287</v>
      </c>
      <c r="H287" s="25">
        <v>43215</v>
      </c>
      <c r="I287" s="21">
        <v>0</v>
      </c>
      <c r="J287" s="20" t="s">
        <v>3288</v>
      </c>
      <c r="K287" s="20" t="s">
        <v>29</v>
      </c>
      <c r="L287" s="20" t="s">
        <v>30</v>
      </c>
    </row>
    <row r="288" spans="1:12" ht="31.5">
      <c r="A288" s="24" t="s">
        <v>3752</v>
      </c>
      <c r="B288" s="26" t="s">
        <v>3805</v>
      </c>
      <c r="C288" s="17" t="s">
        <v>28</v>
      </c>
      <c r="D288" s="29">
        <v>43215</v>
      </c>
      <c r="E288" s="22" t="s">
        <v>3806</v>
      </c>
      <c r="F288" s="22" t="s">
        <v>851</v>
      </c>
      <c r="G288" s="22" t="s">
        <v>3287</v>
      </c>
      <c r="H288" s="29">
        <v>43217</v>
      </c>
      <c r="I288" s="28">
        <v>2</v>
      </c>
      <c r="J288" s="20" t="s">
        <v>3288</v>
      </c>
      <c r="K288" s="20" t="s">
        <v>29</v>
      </c>
      <c r="L288" s="20" t="s">
        <v>30</v>
      </c>
    </row>
    <row r="289" spans="1:12" ht="63">
      <c r="A289" s="24" t="s">
        <v>3752</v>
      </c>
      <c r="B289" s="26" t="s">
        <v>3807</v>
      </c>
      <c r="C289" s="17" t="s">
        <v>28</v>
      </c>
      <c r="D289" s="25">
        <v>43216</v>
      </c>
      <c r="E289" s="20" t="s">
        <v>3688</v>
      </c>
      <c r="F289" s="20" t="s">
        <v>29</v>
      </c>
      <c r="G289" s="20" t="s">
        <v>3287</v>
      </c>
      <c r="H289" s="25">
        <v>43216</v>
      </c>
      <c r="I289" s="21">
        <v>0</v>
      </c>
      <c r="J289" s="20" t="s">
        <v>3288</v>
      </c>
      <c r="K289" s="20" t="s">
        <v>29</v>
      </c>
      <c r="L289" s="20" t="s">
        <v>30</v>
      </c>
    </row>
    <row r="290" spans="1:12" ht="94.5">
      <c r="A290" s="24" t="s">
        <v>3752</v>
      </c>
      <c r="B290" s="26" t="s">
        <v>3808</v>
      </c>
      <c r="C290" s="17" t="s">
        <v>28</v>
      </c>
      <c r="D290" s="25">
        <v>43216</v>
      </c>
      <c r="E290" s="20" t="s">
        <v>3809</v>
      </c>
      <c r="F290" s="20" t="s">
        <v>29</v>
      </c>
      <c r="G290" s="20" t="s">
        <v>3287</v>
      </c>
      <c r="H290" s="25">
        <v>43216</v>
      </c>
      <c r="I290" s="21">
        <v>0</v>
      </c>
      <c r="J290" s="20" t="s">
        <v>3288</v>
      </c>
      <c r="K290" s="20" t="s">
        <v>29</v>
      </c>
      <c r="L290" s="20" t="s">
        <v>30</v>
      </c>
    </row>
    <row r="291" spans="1:12" ht="78.75">
      <c r="A291" s="24" t="s">
        <v>3752</v>
      </c>
      <c r="B291" s="26" t="s">
        <v>3810</v>
      </c>
      <c r="C291" s="17" t="s">
        <v>28</v>
      </c>
      <c r="D291" s="25">
        <v>43217</v>
      </c>
      <c r="E291" s="20" t="s">
        <v>3811</v>
      </c>
      <c r="F291" s="20" t="s">
        <v>29</v>
      </c>
      <c r="G291" s="20" t="s">
        <v>3287</v>
      </c>
      <c r="H291" s="25">
        <v>43217</v>
      </c>
      <c r="I291" s="21">
        <v>0</v>
      </c>
      <c r="J291" s="20" t="s">
        <v>3288</v>
      </c>
      <c r="K291" s="20" t="s">
        <v>29</v>
      </c>
      <c r="L291" s="20" t="s">
        <v>30</v>
      </c>
    </row>
    <row r="292" spans="1:12" ht="94.5">
      <c r="A292" s="24" t="s">
        <v>3752</v>
      </c>
      <c r="B292" s="26" t="s">
        <v>3812</v>
      </c>
      <c r="C292" s="17" t="s">
        <v>28</v>
      </c>
      <c r="D292" s="25">
        <v>43217</v>
      </c>
      <c r="E292" s="20" t="s">
        <v>3813</v>
      </c>
      <c r="F292" s="20" t="s">
        <v>29</v>
      </c>
      <c r="G292" s="20" t="s">
        <v>3287</v>
      </c>
      <c r="H292" s="25">
        <v>43217</v>
      </c>
      <c r="I292" s="21">
        <v>0</v>
      </c>
      <c r="J292" s="20" t="s">
        <v>3288</v>
      </c>
      <c r="K292" s="20" t="s">
        <v>29</v>
      </c>
      <c r="L292" s="20" t="s">
        <v>30</v>
      </c>
    </row>
    <row r="293" spans="1:12" ht="31.5">
      <c r="A293" s="24" t="s">
        <v>3752</v>
      </c>
      <c r="B293" s="26" t="s">
        <v>3814</v>
      </c>
      <c r="C293" s="17" t="s">
        <v>28</v>
      </c>
      <c r="D293" s="29">
        <v>43217</v>
      </c>
      <c r="E293" s="22" t="s">
        <v>3800</v>
      </c>
      <c r="F293" s="22" t="s">
        <v>851</v>
      </c>
      <c r="G293" s="22" t="s">
        <v>3287</v>
      </c>
      <c r="H293" s="29">
        <v>43217</v>
      </c>
      <c r="I293" s="28">
        <v>0</v>
      </c>
      <c r="J293" s="20" t="s">
        <v>3288</v>
      </c>
      <c r="K293" s="20" t="s">
        <v>29</v>
      </c>
      <c r="L293" s="20" t="s">
        <v>30</v>
      </c>
    </row>
    <row r="294" spans="1:12" ht="47.25">
      <c r="A294" s="24" t="s">
        <v>3752</v>
      </c>
      <c r="B294" s="26" t="s">
        <v>3815</v>
      </c>
      <c r="C294" s="17" t="s">
        <v>28</v>
      </c>
      <c r="D294" s="29">
        <v>43217</v>
      </c>
      <c r="E294" s="22" t="s">
        <v>3816</v>
      </c>
      <c r="F294" s="22" t="s">
        <v>851</v>
      </c>
      <c r="G294" s="22" t="s">
        <v>3287</v>
      </c>
      <c r="H294" s="29">
        <v>43217</v>
      </c>
      <c r="I294" s="28">
        <v>0</v>
      </c>
      <c r="J294" s="20" t="s">
        <v>3288</v>
      </c>
      <c r="K294" s="20" t="s">
        <v>29</v>
      </c>
      <c r="L294" s="20" t="s">
        <v>30</v>
      </c>
    </row>
    <row r="295" spans="1:12" ht="31.5">
      <c r="A295" s="24" t="s">
        <v>3752</v>
      </c>
      <c r="B295" s="26" t="s">
        <v>3817</v>
      </c>
      <c r="C295" s="17" t="s">
        <v>28</v>
      </c>
      <c r="D295" s="29">
        <v>43217</v>
      </c>
      <c r="E295" s="22" t="s">
        <v>3818</v>
      </c>
      <c r="F295" s="22" t="s">
        <v>851</v>
      </c>
      <c r="G295" s="22" t="s">
        <v>3287</v>
      </c>
      <c r="H295" s="29">
        <v>43217</v>
      </c>
      <c r="I295" s="28">
        <v>0</v>
      </c>
      <c r="J295" s="20" t="s">
        <v>3288</v>
      </c>
      <c r="K295" s="20" t="s">
        <v>29</v>
      </c>
      <c r="L295" s="20" t="s">
        <v>30</v>
      </c>
    </row>
    <row r="296" spans="1:12" ht="78.75">
      <c r="A296" s="24" t="s">
        <v>3752</v>
      </c>
      <c r="B296" s="26" t="s">
        <v>3819</v>
      </c>
      <c r="C296" s="17" t="s">
        <v>28</v>
      </c>
      <c r="D296" s="25">
        <v>43222</v>
      </c>
      <c r="E296" s="20" t="s">
        <v>3820</v>
      </c>
      <c r="F296" s="20" t="s">
        <v>29</v>
      </c>
      <c r="G296" s="20" t="s">
        <v>3287</v>
      </c>
      <c r="H296" s="25">
        <v>43222</v>
      </c>
      <c r="I296" s="21">
        <v>0</v>
      </c>
      <c r="J296" s="20" t="s">
        <v>3288</v>
      </c>
      <c r="K296" s="20" t="s">
        <v>29</v>
      </c>
      <c r="L296" s="20" t="s">
        <v>30</v>
      </c>
    </row>
    <row r="297" spans="1:12" ht="94.5">
      <c r="A297" s="24" t="s">
        <v>3752</v>
      </c>
      <c r="B297" s="26" t="s">
        <v>3821</v>
      </c>
      <c r="C297" s="17" t="s">
        <v>28</v>
      </c>
      <c r="D297" s="25">
        <v>43222</v>
      </c>
      <c r="E297" s="20" t="s">
        <v>3822</v>
      </c>
      <c r="F297" s="20" t="s">
        <v>29</v>
      </c>
      <c r="G297" s="20" t="s">
        <v>3287</v>
      </c>
      <c r="H297" s="25">
        <v>43222</v>
      </c>
      <c r="I297" s="21">
        <v>0</v>
      </c>
      <c r="J297" s="20" t="s">
        <v>3288</v>
      </c>
      <c r="K297" s="20" t="s">
        <v>29</v>
      </c>
      <c r="L297" s="20" t="s">
        <v>30</v>
      </c>
    </row>
    <row r="298" spans="1:12" ht="63">
      <c r="A298" s="24" t="s">
        <v>3752</v>
      </c>
      <c r="B298" s="26" t="s">
        <v>3823</v>
      </c>
      <c r="C298" s="17" t="s">
        <v>28</v>
      </c>
      <c r="D298" s="29">
        <v>43222</v>
      </c>
      <c r="E298" s="22" t="s">
        <v>3824</v>
      </c>
      <c r="F298" s="22" t="s">
        <v>851</v>
      </c>
      <c r="G298" s="22" t="s">
        <v>3287</v>
      </c>
      <c r="H298" s="29">
        <v>43222</v>
      </c>
      <c r="I298" s="28">
        <v>0</v>
      </c>
      <c r="J298" s="20" t="s">
        <v>3288</v>
      </c>
      <c r="K298" s="20" t="s">
        <v>29</v>
      </c>
      <c r="L298" s="20" t="s">
        <v>30</v>
      </c>
    </row>
    <row r="299" spans="1:12" ht="78.75">
      <c r="A299" s="24" t="s">
        <v>3752</v>
      </c>
      <c r="B299" s="26" t="s">
        <v>3825</v>
      </c>
      <c r="C299" s="17" t="s">
        <v>28</v>
      </c>
      <c r="D299" s="29">
        <v>43222</v>
      </c>
      <c r="E299" s="22" t="s">
        <v>3826</v>
      </c>
      <c r="F299" s="22" t="s">
        <v>851</v>
      </c>
      <c r="G299" s="22" t="s">
        <v>3287</v>
      </c>
      <c r="H299" s="29">
        <v>43223</v>
      </c>
      <c r="I299" s="28">
        <v>1</v>
      </c>
      <c r="J299" s="20" t="s">
        <v>3288</v>
      </c>
      <c r="K299" s="20" t="s">
        <v>29</v>
      </c>
      <c r="L299" s="20" t="s">
        <v>30</v>
      </c>
    </row>
    <row r="300" spans="1:12" ht="47.25">
      <c r="A300" s="24" t="s">
        <v>3752</v>
      </c>
      <c r="B300" s="26" t="s">
        <v>3827</v>
      </c>
      <c r="C300" s="17" t="s">
        <v>28</v>
      </c>
      <c r="D300" s="29">
        <v>43222</v>
      </c>
      <c r="E300" s="22" t="s">
        <v>3828</v>
      </c>
      <c r="F300" s="22" t="s">
        <v>851</v>
      </c>
      <c r="G300" s="22" t="s">
        <v>3287</v>
      </c>
      <c r="H300" s="29">
        <v>43223</v>
      </c>
      <c r="I300" s="28">
        <v>1</v>
      </c>
      <c r="J300" s="20" t="s">
        <v>3288</v>
      </c>
      <c r="K300" s="20" t="s">
        <v>29</v>
      </c>
      <c r="L300" s="20" t="s">
        <v>30</v>
      </c>
    </row>
    <row r="301" spans="1:12" ht="63">
      <c r="A301" s="24" t="s">
        <v>3752</v>
      </c>
      <c r="B301" s="26" t="s">
        <v>3829</v>
      </c>
      <c r="C301" s="17" t="s">
        <v>28</v>
      </c>
      <c r="D301" s="25">
        <v>43223</v>
      </c>
      <c r="E301" s="20" t="s">
        <v>3830</v>
      </c>
      <c r="F301" s="20" t="s">
        <v>29</v>
      </c>
      <c r="G301" s="20" t="s">
        <v>3287</v>
      </c>
      <c r="H301" s="25">
        <v>43223</v>
      </c>
      <c r="I301" s="21">
        <v>0</v>
      </c>
      <c r="J301" s="20" t="s">
        <v>3288</v>
      </c>
      <c r="K301" s="20" t="s">
        <v>29</v>
      </c>
      <c r="L301" s="20" t="s">
        <v>30</v>
      </c>
    </row>
    <row r="302" spans="1:12" ht="78.75">
      <c r="A302" s="24" t="s">
        <v>3752</v>
      </c>
      <c r="B302" s="26" t="s">
        <v>3831</v>
      </c>
      <c r="C302" s="17" t="s">
        <v>28</v>
      </c>
      <c r="D302" s="25">
        <v>43223</v>
      </c>
      <c r="E302" s="20" t="s">
        <v>3832</v>
      </c>
      <c r="F302" s="20" t="s">
        <v>29</v>
      </c>
      <c r="G302" s="20" t="s">
        <v>3287</v>
      </c>
      <c r="H302" s="25">
        <v>43223</v>
      </c>
      <c r="I302" s="21">
        <v>0</v>
      </c>
      <c r="J302" s="20" t="s">
        <v>3288</v>
      </c>
      <c r="K302" s="20" t="s">
        <v>29</v>
      </c>
      <c r="L302" s="20" t="s">
        <v>30</v>
      </c>
    </row>
    <row r="303" spans="1:12" ht="94.5">
      <c r="A303" s="24" t="s">
        <v>3752</v>
      </c>
      <c r="B303" s="26" t="s">
        <v>3833</v>
      </c>
      <c r="C303" s="17" t="s">
        <v>28</v>
      </c>
      <c r="D303" s="25">
        <v>43223</v>
      </c>
      <c r="E303" s="20" t="s">
        <v>3834</v>
      </c>
      <c r="F303" s="20" t="s">
        <v>29</v>
      </c>
      <c r="G303" s="20" t="s">
        <v>3287</v>
      </c>
      <c r="H303" s="25">
        <v>43223</v>
      </c>
      <c r="I303" s="21">
        <v>0</v>
      </c>
      <c r="J303" s="20" t="s">
        <v>3288</v>
      </c>
      <c r="K303" s="20" t="s">
        <v>29</v>
      </c>
      <c r="L303" s="20" t="s">
        <v>30</v>
      </c>
    </row>
    <row r="304" spans="1:12" ht="94.5">
      <c r="A304" s="24" t="s">
        <v>3752</v>
      </c>
      <c r="B304" s="26" t="s">
        <v>3835</v>
      </c>
      <c r="C304" s="17" t="s">
        <v>28</v>
      </c>
      <c r="D304" s="25">
        <v>43228</v>
      </c>
      <c r="E304" s="20" t="s">
        <v>3836</v>
      </c>
      <c r="F304" s="20" t="s">
        <v>29</v>
      </c>
      <c r="G304" s="20" t="s">
        <v>3287</v>
      </c>
      <c r="H304" s="25">
        <v>43228</v>
      </c>
      <c r="I304" s="21">
        <v>0</v>
      </c>
      <c r="J304" s="20" t="s">
        <v>3288</v>
      </c>
      <c r="K304" s="20" t="s">
        <v>29</v>
      </c>
      <c r="L304" s="20" t="s">
        <v>30</v>
      </c>
    </row>
    <row r="305" spans="1:12" ht="78.75">
      <c r="A305" s="24" t="s">
        <v>3752</v>
      </c>
      <c r="B305" s="26" t="s">
        <v>3837</v>
      </c>
      <c r="C305" s="17" t="s">
        <v>28</v>
      </c>
      <c r="D305" s="25">
        <v>43229</v>
      </c>
      <c r="E305" s="20" t="s">
        <v>3838</v>
      </c>
      <c r="F305" s="20" t="s">
        <v>29</v>
      </c>
      <c r="G305" s="20" t="s">
        <v>3287</v>
      </c>
      <c r="H305" s="25">
        <v>43229</v>
      </c>
      <c r="I305" s="21">
        <v>0</v>
      </c>
      <c r="J305" s="20" t="s">
        <v>3288</v>
      </c>
      <c r="K305" s="20" t="s">
        <v>29</v>
      </c>
      <c r="L305" s="20" t="s">
        <v>30</v>
      </c>
    </row>
    <row r="306" spans="1:12" ht="94.5">
      <c r="A306" s="24" t="s">
        <v>3752</v>
      </c>
      <c r="B306" s="26" t="s">
        <v>3839</v>
      </c>
      <c r="C306" s="17" t="s">
        <v>28</v>
      </c>
      <c r="D306" s="25">
        <v>43230</v>
      </c>
      <c r="E306" s="20" t="s">
        <v>3840</v>
      </c>
      <c r="F306" s="20" t="s">
        <v>29</v>
      </c>
      <c r="G306" s="20" t="s">
        <v>3287</v>
      </c>
      <c r="H306" s="25">
        <v>43230</v>
      </c>
      <c r="I306" s="21">
        <v>0</v>
      </c>
      <c r="J306" s="20" t="s">
        <v>3288</v>
      </c>
      <c r="K306" s="20" t="s">
        <v>29</v>
      </c>
      <c r="L306" s="20" t="s">
        <v>30</v>
      </c>
    </row>
    <row r="307" spans="1:12" ht="94.5">
      <c r="A307" s="24" t="s">
        <v>3752</v>
      </c>
      <c r="B307" s="26" t="s">
        <v>3841</v>
      </c>
      <c r="C307" s="17" t="s">
        <v>28</v>
      </c>
      <c r="D307" s="25">
        <v>43231</v>
      </c>
      <c r="E307" s="20" t="s">
        <v>3842</v>
      </c>
      <c r="F307" s="20" t="s">
        <v>29</v>
      </c>
      <c r="G307" s="20" t="s">
        <v>3287</v>
      </c>
      <c r="H307" s="25">
        <v>43231</v>
      </c>
      <c r="I307" s="21">
        <v>0</v>
      </c>
      <c r="J307" s="20" t="s">
        <v>3288</v>
      </c>
      <c r="K307" s="20" t="s">
        <v>29</v>
      </c>
      <c r="L307" s="20" t="s">
        <v>30</v>
      </c>
    </row>
    <row r="308" spans="1:12" ht="63">
      <c r="A308" s="24" t="s">
        <v>3752</v>
      </c>
      <c r="B308" s="26" t="s">
        <v>3843</v>
      </c>
      <c r="C308" s="17" t="s">
        <v>28</v>
      </c>
      <c r="D308" s="25">
        <v>43236</v>
      </c>
      <c r="E308" s="20" t="s">
        <v>3844</v>
      </c>
      <c r="F308" s="20" t="s">
        <v>29</v>
      </c>
      <c r="G308" s="20" t="s">
        <v>3287</v>
      </c>
      <c r="H308" s="25">
        <v>43236</v>
      </c>
      <c r="I308" s="21">
        <v>0</v>
      </c>
      <c r="J308" s="20" t="s">
        <v>3288</v>
      </c>
      <c r="K308" s="20" t="s">
        <v>29</v>
      </c>
      <c r="L308" s="20" t="s">
        <v>30</v>
      </c>
    </row>
    <row r="309" spans="1:12" ht="78.75">
      <c r="A309" s="24" t="s">
        <v>3752</v>
      </c>
      <c r="B309" s="26" t="s">
        <v>3845</v>
      </c>
      <c r="C309" s="17" t="s">
        <v>28</v>
      </c>
      <c r="D309" s="25">
        <v>43236</v>
      </c>
      <c r="E309" s="20" t="s">
        <v>3846</v>
      </c>
      <c r="F309" s="20" t="s">
        <v>29</v>
      </c>
      <c r="G309" s="20" t="s">
        <v>3287</v>
      </c>
      <c r="H309" s="25">
        <v>43236</v>
      </c>
      <c r="I309" s="21">
        <v>0</v>
      </c>
      <c r="J309" s="20" t="s">
        <v>3288</v>
      </c>
      <c r="K309" s="20" t="s">
        <v>29</v>
      </c>
      <c r="L309" s="20" t="s">
        <v>30</v>
      </c>
    </row>
    <row r="310" spans="1:12" ht="78.75">
      <c r="A310" s="24" t="s">
        <v>3752</v>
      </c>
      <c r="B310" s="26" t="s">
        <v>3847</v>
      </c>
      <c r="C310" s="17" t="s">
        <v>28</v>
      </c>
      <c r="D310" s="25">
        <v>43242</v>
      </c>
      <c r="E310" s="20" t="s">
        <v>3848</v>
      </c>
      <c r="F310" s="20" t="s">
        <v>29</v>
      </c>
      <c r="G310" s="20" t="s">
        <v>3287</v>
      </c>
      <c r="H310" s="25">
        <v>43242</v>
      </c>
      <c r="I310" s="21">
        <v>0</v>
      </c>
      <c r="J310" s="20" t="s">
        <v>3288</v>
      </c>
      <c r="K310" s="20" t="s">
        <v>29</v>
      </c>
      <c r="L310" s="20" t="s">
        <v>30</v>
      </c>
    </row>
    <row r="311" spans="1:12" ht="94.5">
      <c r="A311" s="24" t="s">
        <v>3752</v>
      </c>
      <c r="B311" s="26" t="s">
        <v>3849</v>
      </c>
      <c r="C311" s="17" t="s">
        <v>28</v>
      </c>
      <c r="D311" s="25">
        <v>43244</v>
      </c>
      <c r="E311" s="20" t="s">
        <v>3850</v>
      </c>
      <c r="F311" s="20" t="s">
        <v>29</v>
      </c>
      <c r="G311" s="20" t="s">
        <v>3287</v>
      </c>
      <c r="H311" s="25">
        <v>43244</v>
      </c>
      <c r="I311" s="21">
        <v>0</v>
      </c>
      <c r="J311" s="20" t="s">
        <v>3288</v>
      </c>
      <c r="K311" s="20" t="s">
        <v>29</v>
      </c>
      <c r="L311" s="20" t="s">
        <v>30</v>
      </c>
    </row>
    <row r="312" spans="1:12" ht="94.5">
      <c r="A312" s="24" t="s">
        <v>3752</v>
      </c>
      <c r="B312" s="26" t="s">
        <v>3851</v>
      </c>
      <c r="C312" s="17" t="s">
        <v>28</v>
      </c>
      <c r="D312" s="25">
        <v>43245</v>
      </c>
      <c r="E312" s="20" t="s">
        <v>3852</v>
      </c>
      <c r="F312" s="20" t="s">
        <v>29</v>
      </c>
      <c r="G312" s="20" t="s">
        <v>3287</v>
      </c>
      <c r="H312" s="25">
        <v>43245</v>
      </c>
      <c r="I312" s="21">
        <v>0</v>
      </c>
      <c r="J312" s="20" t="s">
        <v>3288</v>
      </c>
      <c r="K312" s="20" t="s">
        <v>29</v>
      </c>
      <c r="L312" s="20" t="s">
        <v>30</v>
      </c>
    </row>
    <row r="313" spans="1:12" ht="94.5">
      <c r="A313" s="24" t="s">
        <v>3752</v>
      </c>
      <c r="B313" s="26" t="s">
        <v>3853</v>
      </c>
      <c r="C313" s="17" t="s">
        <v>28</v>
      </c>
      <c r="D313" s="25">
        <v>43249</v>
      </c>
      <c r="E313" s="20" t="s">
        <v>3854</v>
      </c>
      <c r="F313" s="20" t="s">
        <v>29</v>
      </c>
      <c r="G313" s="20" t="s">
        <v>3287</v>
      </c>
      <c r="H313" s="25">
        <v>43249</v>
      </c>
      <c r="I313" s="21">
        <v>0</v>
      </c>
      <c r="J313" s="20" t="s">
        <v>3288</v>
      </c>
      <c r="K313" s="20" t="s">
        <v>29</v>
      </c>
      <c r="L313" s="20" t="s">
        <v>30</v>
      </c>
    </row>
    <row r="314" spans="1:12" ht="94.5">
      <c r="A314" s="24" t="s">
        <v>3752</v>
      </c>
      <c r="B314" s="26" t="s">
        <v>3855</v>
      </c>
      <c r="C314" s="17" t="s">
        <v>28</v>
      </c>
      <c r="D314" s="25">
        <v>43251</v>
      </c>
      <c r="E314" s="20" t="s">
        <v>3856</v>
      </c>
      <c r="F314" s="20" t="s">
        <v>29</v>
      </c>
      <c r="G314" s="20" t="s">
        <v>3287</v>
      </c>
      <c r="H314" s="25">
        <v>43251</v>
      </c>
      <c r="I314" s="21">
        <v>0</v>
      </c>
      <c r="J314" s="20" t="s">
        <v>3288</v>
      </c>
      <c r="K314" s="20" t="s">
        <v>29</v>
      </c>
      <c r="L314" s="20" t="s">
        <v>30</v>
      </c>
    </row>
    <row r="315" spans="1:12" ht="78.75">
      <c r="A315" s="24" t="s">
        <v>3752</v>
      </c>
      <c r="B315" s="26" t="s">
        <v>3857</v>
      </c>
      <c r="C315" s="17" t="s">
        <v>28</v>
      </c>
      <c r="D315" s="25">
        <v>43252</v>
      </c>
      <c r="E315" s="20" t="s">
        <v>3858</v>
      </c>
      <c r="F315" s="20" t="s">
        <v>29</v>
      </c>
      <c r="G315" s="20" t="s">
        <v>3287</v>
      </c>
      <c r="H315" s="25">
        <v>43252</v>
      </c>
      <c r="I315" s="21">
        <v>0</v>
      </c>
      <c r="J315" s="20" t="s">
        <v>3288</v>
      </c>
      <c r="K315" s="20" t="s">
        <v>29</v>
      </c>
      <c r="L315" s="20" t="s">
        <v>30</v>
      </c>
    </row>
    <row r="316" spans="1:12" ht="63">
      <c r="A316" s="24" t="s">
        <v>3752</v>
      </c>
      <c r="B316" s="26" t="s">
        <v>3859</v>
      </c>
      <c r="C316" s="17" t="s">
        <v>28</v>
      </c>
      <c r="D316" s="29">
        <v>43256</v>
      </c>
      <c r="E316" s="22" t="s">
        <v>3860</v>
      </c>
      <c r="F316" s="22" t="s">
        <v>851</v>
      </c>
      <c r="G316" s="22" t="s">
        <v>3287</v>
      </c>
      <c r="H316" s="29">
        <v>43257</v>
      </c>
      <c r="I316" s="28">
        <v>1</v>
      </c>
      <c r="J316" s="20" t="s">
        <v>3288</v>
      </c>
      <c r="K316" s="20" t="s">
        <v>29</v>
      </c>
      <c r="L316" s="20" t="s">
        <v>30</v>
      </c>
    </row>
    <row r="317" spans="1:12" ht="63">
      <c r="A317" s="24" t="s">
        <v>3752</v>
      </c>
      <c r="B317" s="26" t="s">
        <v>3861</v>
      </c>
      <c r="C317" s="17" t="s">
        <v>28</v>
      </c>
      <c r="D317" s="25">
        <v>43257</v>
      </c>
      <c r="E317" s="20" t="s">
        <v>3862</v>
      </c>
      <c r="F317" s="20" t="s">
        <v>29</v>
      </c>
      <c r="G317" s="20" t="s">
        <v>3287</v>
      </c>
      <c r="H317" s="25">
        <v>43257</v>
      </c>
      <c r="I317" s="21">
        <v>0</v>
      </c>
      <c r="J317" s="20" t="s">
        <v>3288</v>
      </c>
      <c r="K317" s="20" t="s">
        <v>29</v>
      </c>
      <c r="L317" s="20" t="s">
        <v>30</v>
      </c>
    </row>
    <row r="318" spans="1:12" ht="94.5">
      <c r="A318" s="24" t="s">
        <v>3752</v>
      </c>
      <c r="B318" s="26" t="s">
        <v>3863</v>
      </c>
      <c r="C318" s="17" t="s">
        <v>28</v>
      </c>
      <c r="D318" s="25">
        <v>43257</v>
      </c>
      <c r="E318" s="20" t="s">
        <v>3864</v>
      </c>
      <c r="F318" s="20" t="s">
        <v>29</v>
      </c>
      <c r="G318" s="20" t="s">
        <v>3287</v>
      </c>
      <c r="H318" s="25">
        <v>43257</v>
      </c>
      <c r="I318" s="21">
        <v>0</v>
      </c>
      <c r="J318" s="20" t="s">
        <v>3288</v>
      </c>
      <c r="K318" s="20" t="s">
        <v>29</v>
      </c>
      <c r="L318" s="20" t="s">
        <v>30</v>
      </c>
    </row>
    <row r="319" spans="1:12" ht="63">
      <c r="A319" s="24" t="s">
        <v>3752</v>
      </c>
      <c r="B319" s="26" t="s">
        <v>3865</v>
      </c>
      <c r="C319" s="17" t="s">
        <v>28</v>
      </c>
      <c r="D319" s="25">
        <v>43257</v>
      </c>
      <c r="E319" s="20" t="s">
        <v>3866</v>
      </c>
      <c r="F319" s="20" t="s">
        <v>29</v>
      </c>
      <c r="G319" s="20" t="s">
        <v>3287</v>
      </c>
      <c r="H319" s="25">
        <v>43257</v>
      </c>
      <c r="I319" s="21">
        <v>0</v>
      </c>
      <c r="J319" s="20" t="s">
        <v>3288</v>
      </c>
      <c r="K319" s="20" t="s">
        <v>29</v>
      </c>
      <c r="L319" s="20" t="s">
        <v>30</v>
      </c>
    </row>
    <row r="320" spans="1:12" ht="63">
      <c r="A320" s="24" t="s">
        <v>3752</v>
      </c>
      <c r="B320" s="26" t="s">
        <v>3867</v>
      </c>
      <c r="C320" s="17" t="s">
        <v>28</v>
      </c>
      <c r="D320" s="25">
        <v>43257</v>
      </c>
      <c r="E320" s="20" t="s">
        <v>3868</v>
      </c>
      <c r="F320" s="20" t="s">
        <v>29</v>
      </c>
      <c r="G320" s="20" t="s">
        <v>3287</v>
      </c>
      <c r="H320" s="25">
        <v>43257</v>
      </c>
      <c r="I320" s="21">
        <v>0</v>
      </c>
      <c r="J320" s="20" t="s">
        <v>3288</v>
      </c>
      <c r="K320" s="20" t="s">
        <v>29</v>
      </c>
      <c r="L320" s="20" t="s">
        <v>30</v>
      </c>
    </row>
    <row r="321" spans="1:12" ht="78.75">
      <c r="A321" s="24" t="s">
        <v>3752</v>
      </c>
      <c r="B321" s="26" t="s">
        <v>3869</v>
      </c>
      <c r="C321" s="17" t="s">
        <v>28</v>
      </c>
      <c r="D321" s="25">
        <v>43257</v>
      </c>
      <c r="E321" s="20" t="s">
        <v>3870</v>
      </c>
      <c r="F321" s="20" t="s">
        <v>29</v>
      </c>
      <c r="G321" s="20" t="s">
        <v>3287</v>
      </c>
      <c r="H321" s="25">
        <v>43257</v>
      </c>
      <c r="I321" s="21">
        <v>0</v>
      </c>
      <c r="J321" s="20" t="s">
        <v>3288</v>
      </c>
      <c r="K321" s="20" t="s">
        <v>29</v>
      </c>
      <c r="L321" s="20" t="s">
        <v>30</v>
      </c>
    </row>
    <row r="322" spans="1:12" ht="78.75">
      <c r="A322" s="24" t="s">
        <v>3752</v>
      </c>
      <c r="B322" s="26" t="s">
        <v>3871</v>
      </c>
      <c r="C322" s="17" t="s">
        <v>28</v>
      </c>
      <c r="D322" s="25">
        <v>43257</v>
      </c>
      <c r="E322" s="20" t="s">
        <v>3872</v>
      </c>
      <c r="F322" s="20" t="s">
        <v>29</v>
      </c>
      <c r="G322" s="20" t="s">
        <v>3287</v>
      </c>
      <c r="H322" s="25">
        <v>43257</v>
      </c>
      <c r="I322" s="21">
        <v>0</v>
      </c>
      <c r="J322" s="20" t="s">
        <v>3288</v>
      </c>
      <c r="K322" s="20" t="s">
        <v>29</v>
      </c>
      <c r="L322" s="20" t="s">
        <v>30</v>
      </c>
    </row>
    <row r="323" spans="1:12" ht="78.75">
      <c r="A323" s="24" t="s">
        <v>3752</v>
      </c>
      <c r="B323" s="26" t="s">
        <v>3873</v>
      </c>
      <c r="C323" s="17" t="s">
        <v>28</v>
      </c>
      <c r="D323" s="25">
        <v>43258</v>
      </c>
      <c r="E323" s="20" t="s">
        <v>3874</v>
      </c>
      <c r="F323" s="20" t="s">
        <v>29</v>
      </c>
      <c r="G323" s="20" t="s">
        <v>3287</v>
      </c>
      <c r="H323" s="25">
        <v>43258</v>
      </c>
      <c r="I323" s="21">
        <v>0</v>
      </c>
      <c r="J323" s="20" t="s">
        <v>3288</v>
      </c>
      <c r="K323" s="20" t="s">
        <v>29</v>
      </c>
      <c r="L323" s="20" t="s">
        <v>30</v>
      </c>
    </row>
    <row r="324" spans="1:12" ht="63">
      <c r="A324" s="24" t="s">
        <v>3752</v>
      </c>
      <c r="B324" s="26" t="s">
        <v>3875</v>
      </c>
      <c r="C324" s="17" t="s">
        <v>28</v>
      </c>
      <c r="D324" s="25">
        <v>43258</v>
      </c>
      <c r="E324" s="20" t="s">
        <v>3876</v>
      </c>
      <c r="F324" s="20" t="s">
        <v>29</v>
      </c>
      <c r="G324" s="20" t="s">
        <v>3287</v>
      </c>
      <c r="H324" s="25">
        <v>43258</v>
      </c>
      <c r="I324" s="21">
        <v>0</v>
      </c>
      <c r="J324" s="20" t="s">
        <v>3288</v>
      </c>
      <c r="K324" s="20" t="s">
        <v>29</v>
      </c>
      <c r="L324" s="20" t="s">
        <v>30</v>
      </c>
    </row>
    <row r="325" spans="1:12" ht="47.25">
      <c r="A325" s="24" t="s">
        <v>3752</v>
      </c>
      <c r="B325" s="26" t="s">
        <v>3877</v>
      </c>
      <c r="C325" s="17" t="s">
        <v>28</v>
      </c>
      <c r="D325" s="25">
        <v>43258</v>
      </c>
      <c r="E325" s="20" t="s">
        <v>3878</v>
      </c>
      <c r="F325" s="20" t="s">
        <v>29</v>
      </c>
      <c r="G325" s="20" t="s">
        <v>3287</v>
      </c>
      <c r="H325" s="25">
        <v>43258</v>
      </c>
      <c r="I325" s="21">
        <v>0</v>
      </c>
      <c r="J325" s="20" t="s">
        <v>3288</v>
      </c>
      <c r="K325" s="20" t="s">
        <v>29</v>
      </c>
      <c r="L325" s="20" t="s">
        <v>30</v>
      </c>
    </row>
    <row r="326" spans="1:12" ht="47.25">
      <c r="A326" s="24" t="s">
        <v>3752</v>
      </c>
      <c r="B326" s="26" t="s">
        <v>3879</v>
      </c>
      <c r="C326" s="17" t="s">
        <v>28</v>
      </c>
      <c r="D326" s="25">
        <v>43258</v>
      </c>
      <c r="E326" s="20" t="s">
        <v>3880</v>
      </c>
      <c r="F326" s="20" t="s">
        <v>29</v>
      </c>
      <c r="G326" s="20" t="s">
        <v>3287</v>
      </c>
      <c r="H326" s="25">
        <v>43258</v>
      </c>
      <c r="I326" s="21">
        <v>0</v>
      </c>
      <c r="J326" s="20" t="s">
        <v>3288</v>
      </c>
      <c r="K326" s="20" t="s">
        <v>29</v>
      </c>
      <c r="L326" s="20" t="s">
        <v>30</v>
      </c>
    </row>
    <row r="327" spans="1:12" ht="31.5">
      <c r="A327" s="24" t="s">
        <v>3752</v>
      </c>
      <c r="B327" s="26" t="s">
        <v>3881</v>
      </c>
      <c r="C327" s="17" t="s">
        <v>28</v>
      </c>
      <c r="D327" s="32">
        <v>43264</v>
      </c>
      <c r="E327" s="22" t="s">
        <v>3882</v>
      </c>
      <c r="F327" s="22" t="s">
        <v>851</v>
      </c>
      <c r="G327" s="22" t="s">
        <v>3287</v>
      </c>
      <c r="H327" s="29">
        <v>43264</v>
      </c>
      <c r="I327" s="28">
        <v>0</v>
      </c>
      <c r="J327" s="20" t="s">
        <v>3288</v>
      </c>
      <c r="K327" s="20" t="s">
        <v>29</v>
      </c>
      <c r="L327" s="20" t="s">
        <v>30</v>
      </c>
    </row>
    <row r="328" spans="1:12" ht="78.75">
      <c r="A328" s="24" t="s">
        <v>3752</v>
      </c>
      <c r="B328" s="26" t="s">
        <v>3883</v>
      </c>
      <c r="C328" s="17" t="s">
        <v>28</v>
      </c>
      <c r="D328" s="25">
        <v>43265</v>
      </c>
      <c r="E328" s="20" t="s">
        <v>3884</v>
      </c>
      <c r="F328" s="20" t="s">
        <v>29</v>
      </c>
      <c r="G328" s="20" t="s">
        <v>3287</v>
      </c>
      <c r="H328" s="25">
        <v>43265</v>
      </c>
      <c r="I328" s="21">
        <v>0</v>
      </c>
      <c r="J328" s="20" t="s">
        <v>3288</v>
      </c>
      <c r="K328" s="20" t="s">
        <v>29</v>
      </c>
      <c r="L328" s="20" t="s">
        <v>30</v>
      </c>
    </row>
    <row r="329" spans="1:12" ht="78.75">
      <c r="A329" s="24" t="s">
        <v>3752</v>
      </c>
      <c r="B329" s="26" t="s">
        <v>3885</v>
      </c>
      <c r="C329" s="17" t="s">
        <v>28</v>
      </c>
      <c r="D329" s="25">
        <v>43265</v>
      </c>
      <c r="E329" s="31" t="s">
        <v>3886</v>
      </c>
      <c r="F329" s="20" t="s">
        <v>29</v>
      </c>
      <c r="G329" s="20" t="s">
        <v>3287</v>
      </c>
      <c r="H329" s="25">
        <v>43265</v>
      </c>
      <c r="I329" s="21">
        <v>0</v>
      </c>
      <c r="J329" s="20" t="s">
        <v>3288</v>
      </c>
      <c r="K329" s="20" t="s">
        <v>29</v>
      </c>
      <c r="L329" s="20" t="s">
        <v>30</v>
      </c>
    </row>
    <row r="330" spans="1:12" ht="15.75">
      <c r="A330" s="24" t="s">
        <v>3752</v>
      </c>
      <c r="B330" s="26" t="s">
        <v>3887</v>
      </c>
      <c r="C330" s="17" t="s">
        <v>1400</v>
      </c>
      <c r="D330" s="25">
        <v>43266</v>
      </c>
      <c r="E330" s="31" t="s">
        <v>760</v>
      </c>
      <c r="F330" s="20" t="s">
        <v>29</v>
      </c>
      <c r="G330" s="20" t="s">
        <v>3287</v>
      </c>
      <c r="H330" s="25">
        <v>43266</v>
      </c>
      <c r="I330" s="21">
        <v>0</v>
      </c>
      <c r="J330" s="20" t="s">
        <v>3288</v>
      </c>
      <c r="K330" s="20" t="s">
        <v>29</v>
      </c>
      <c r="L330" s="20" t="s">
        <v>30</v>
      </c>
    </row>
    <row r="331" spans="1:12" ht="63">
      <c r="A331" s="24" t="s">
        <v>3752</v>
      </c>
      <c r="B331" s="26" t="s">
        <v>3888</v>
      </c>
      <c r="C331" s="17" t="s">
        <v>28</v>
      </c>
      <c r="D331" s="25">
        <v>43269</v>
      </c>
      <c r="E331" s="20" t="s">
        <v>3889</v>
      </c>
      <c r="F331" s="20" t="s">
        <v>29</v>
      </c>
      <c r="G331" s="20" t="s">
        <v>3287</v>
      </c>
      <c r="H331" s="25">
        <v>43269</v>
      </c>
      <c r="I331" s="21">
        <v>0</v>
      </c>
      <c r="J331" s="20" t="s">
        <v>3288</v>
      </c>
      <c r="K331" s="20" t="s">
        <v>29</v>
      </c>
      <c r="L331" s="20" t="s">
        <v>30</v>
      </c>
    </row>
    <row r="332" spans="1:12" ht="94.5">
      <c r="A332" s="24" t="s">
        <v>3752</v>
      </c>
      <c r="B332" s="26" t="s">
        <v>3890</v>
      </c>
      <c r="C332" s="17" t="s">
        <v>28</v>
      </c>
      <c r="D332" s="25">
        <v>43269</v>
      </c>
      <c r="E332" s="20" t="s">
        <v>3891</v>
      </c>
      <c r="F332" s="20" t="s">
        <v>29</v>
      </c>
      <c r="G332" s="20" t="s">
        <v>3287</v>
      </c>
      <c r="H332" s="25">
        <v>43269</v>
      </c>
      <c r="I332" s="21">
        <v>0</v>
      </c>
      <c r="J332" s="20" t="s">
        <v>3288</v>
      </c>
      <c r="K332" s="20" t="s">
        <v>29</v>
      </c>
      <c r="L332" s="20" t="s">
        <v>30</v>
      </c>
    </row>
    <row r="333" spans="1:12" ht="78.75">
      <c r="A333" s="24" t="s">
        <v>3752</v>
      </c>
      <c r="B333" s="26" t="s">
        <v>3892</v>
      </c>
      <c r="C333" s="17" t="s">
        <v>28</v>
      </c>
      <c r="D333" s="25">
        <v>43269</v>
      </c>
      <c r="E333" s="20" t="s">
        <v>3893</v>
      </c>
      <c r="F333" s="20" t="s">
        <v>29</v>
      </c>
      <c r="G333" s="20" t="s">
        <v>3287</v>
      </c>
      <c r="H333" s="25">
        <v>43269</v>
      </c>
      <c r="I333" s="21">
        <v>0</v>
      </c>
      <c r="J333" s="20" t="s">
        <v>3288</v>
      </c>
      <c r="K333" s="20" t="s">
        <v>29</v>
      </c>
      <c r="L333" s="20" t="s">
        <v>30</v>
      </c>
    </row>
    <row r="334" spans="1:12" ht="78.75">
      <c r="A334" s="24" t="s">
        <v>3752</v>
      </c>
      <c r="B334" s="26" t="s">
        <v>3894</v>
      </c>
      <c r="C334" s="17" t="s">
        <v>28</v>
      </c>
      <c r="D334" s="25">
        <v>43270</v>
      </c>
      <c r="E334" s="20" t="s">
        <v>3895</v>
      </c>
      <c r="F334" s="20" t="s">
        <v>29</v>
      </c>
      <c r="G334" s="20" t="s">
        <v>3287</v>
      </c>
      <c r="H334" s="25">
        <v>43270</v>
      </c>
      <c r="I334" s="21">
        <v>0</v>
      </c>
      <c r="J334" s="20" t="s">
        <v>3288</v>
      </c>
      <c r="K334" s="20" t="s">
        <v>29</v>
      </c>
      <c r="L334" s="20" t="s">
        <v>30</v>
      </c>
    </row>
    <row r="335" spans="1:12" ht="63">
      <c r="A335" s="24" t="s">
        <v>3752</v>
      </c>
      <c r="B335" s="26" t="s">
        <v>3896</v>
      </c>
      <c r="C335" s="17" t="s">
        <v>28</v>
      </c>
      <c r="D335" s="25">
        <v>43270</v>
      </c>
      <c r="E335" s="20" t="s">
        <v>3897</v>
      </c>
      <c r="F335" s="20" t="s">
        <v>29</v>
      </c>
      <c r="G335" s="20" t="s">
        <v>3287</v>
      </c>
      <c r="H335" s="25">
        <v>43270</v>
      </c>
      <c r="I335" s="21">
        <v>0</v>
      </c>
      <c r="J335" s="20" t="s">
        <v>3288</v>
      </c>
      <c r="K335" s="20" t="s">
        <v>29</v>
      </c>
      <c r="L335" s="20" t="s">
        <v>30</v>
      </c>
    </row>
    <row r="336" spans="1:12" ht="78.75">
      <c r="A336" s="24" t="s">
        <v>3752</v>
      </c>
      <c r="B336" s="26" t="s">
        <v>3898</v>
      </c>
      <c r="C336" s="17" t="s">
        <v>28</v>
      </c>
      <c r="D336" s="25">
        <v>43271</v>
      </c>
      <c r="E336" s="20" t="s">
        <v>3899</v>
      </c>
      <c r="F336" s="20" t="s">
        <v>29</v>
      </c>
      <c r="G336" s="20" t="s">
        <v>3287</v>
      </c>
      <c r="H336" s="25">
        <v>43271</v>
      </c>
      <c r="I336" s="21">
        <v>0</v>
      </c>
      <c r="J336" s="20" t="s">
        <v>3288</v>
      </c>
      <c r="K336" s="20" t="s">
        <v>29</v>
      </c>
      <c r="L336" s="20" t="s">
        <v>30</v>
      </c>
    </row>
    <row r="337" spans="1:12" ht="78.75">
      <c r="A337" s="24" t="s">
        <v>3752</v>
      </c>
      <c r="B337" s="26" t="s">
        <v>3900</v>
      </c>
      <c r="C337" s="17" t="s">
        <v>28</v>
      </c>
      <c r="D337" s="25">
        <v>43277</v>
      </c>
      <c r="E337" s="20" t="s">
        <v>3901</v>
      </c>
      <c r="F337" s="20" t="s">
        <v>29</v>
      </c>
      <c r="G337" s="20" t="s">
        <v>3287</v>
      </c>
      <c r="H337" s="25">
        <v>43277</v>
      </c>
      <c r="I337" s="21">
        <v>0</v>
      </c>
      <c r="J337" s="20" t="s">
        <v>3288</v>
      </c>
      <c r="K337" s="20" t="s">
        <v>29</v>
      </c>
      <c r="L337" s="20" t="s">
        <v>30</v>
      </c>
    </row>
    <row r="338" spans="1:12" ht="63">
      <c r="A338" s="24" t="s">
        <v>3752</v>
      </c>
      <c r="B338" s="26" t="s">
        <v>3902</v>
      </c>
      <c r="C338" s="17" t="s">
        <v>28</v>
      </c>
      <c r="D338" s="25">
        <v>43277</v>
      </c>
      <c r="E338" s="20" t="s">
        <v>3903</v>
      </c>
      <c r="F338" s="20" t="s">
        <v>29</v>
      </c>
      <c r="G338" s="20" t="s">
        <v>3287</v>
      </c>
      <c r="H338" s="25">
        <v>43277</v>
      </c>
      <c r="I338" s="21">
        <v>0</v>
      </c>
      <c r="J338" s="20" t="s">
        <v>3288</v>
      </c>
      <c r="K338" s="20" t="s">
        <v>29</v>
      </c>
      <c r="L338" s="20" t="s">
        <v>30</v>
      </c>
    </row>
    <row r="339" spans="1:12" ht="78.75">
      <c r="A339" s="24" t="s">
        <v>3752</v>
      </c>
      <c r="B339" s="26" t="s">
        <v>3904</v>
      </c>
      <c r="C339" s="17" t="s">
        <v>28</v>
      </c>
      <c r="D339" s="25">
        <v>43277</v>
      </c>
      <c r="E339" s="20" t="s">
        <v>3905</v>
      </c>
      <c r="F339" s="20" t="s">
        <v>29</v>
      </c>
      <c r="G339" s="20" t="s">
        <v>3287</v>
      </c>
      <c r="H339" s="25">
        <v>43277</v>
      </c>
      <c r="I339" s="21">
        <v>0</v>
      </c>
      <c r="J339" s="20" t="s">
        <v>3288</v>
      </c>
      <c r="K339" s="20" t="s">
        <v>29</v>
      </c>
      <c r="L339" s="20" t="s">
        <v>30</v>
      </c>
    </row>
    <row r="340" spans="1:12" ht="63">
      <c r="A340" s="24" t="s">
        <v>3752</v>
      </c>
      <c r="B340" s="26" t="s">
        <v>3906</v>
      </c>
      <c r="C340" s="17" t="s">
        <v>28</v>
      </c>
      <c r="D340" s="25">
        <v>43277</v>
      </c>
      <c r="E340" s="20" t="s">
        <v>3907</v>
      </c>
      <c r="F340" s="20" t="s">
        <v>29</v>
      </c>
      <c r="G340" s="20" t="s">
        <v>3287</v>
      </c>
      <c r="H340" s="25">
        <v>43277</v>
      </c>
      <c r="I340" s="21">
        <v>0</v>
      </c>
      <c r="J340" s="20" t="s">
        <v>3288</v>
      </c>
      <c r="K340" s="20" t="s">
        <v>29</v>
      </c>
      <c r="L340" s="20" t="s">
        <v>30</v>
      </c>
    </row>
    <row r="341" spans="1:12" ht="63">
      <c r="A341" s="24" t="s">
        <v>3752</v>
      </c>
      <c r="B341" s="26" t="s">
        <v>3908</v>
      </c>
      <c r="C341" s="17" t="s">
        <v>28</v>
      </c>
      <c r="D341" s="25">
        <v>43280</v>
      </c>
      <c r="E341" s="20" t="s">
        <v>3909</v>
      </c>
      <c r="F341" s="20" t="s">
        <v>29</v>
      </c>
      <c r="G341" s="20" t="s">
        <v>3287</v>
      </c>
      <c r="H341" s="25">
        <v>43280</v>
      </c>
      <c r="I341" s="21">
        <v>0</v>
      </c>
      <c r="J341" s="20" t="s">
        <v>3288</v>
      </c>
      <c r="K341" s="20" t="s">
        <v>29</v>
      </c>
      <c r="L341" s="20" t="s">
        <v>30</v>
      </c>
    </row>
    <row r="342" spans="1:12" ht="78.75">
      <c r="A342" s="24" t="s">
        <v>3752</v>
      </c>
      <c r="B342" s="26" t="s">
        <v>3910</v>
      </c>
      <c r="C342" s="17" t="s">
        <v>28</v>
      </c>
      <c r="D342" s="25">
        <v>43280</v>
      </c>
      <c r="E342" s="20" t="s">
        <v>3911</v>
      </c>
      <c r="F342" s="20" t="s">
        <v>29</v>
      </c>
      <c r="G342" s="20" t="s">
        <v>3287</v>
      </c>
      <c r="H342" s="25">
        <v>43280</v>
      </c>
      <c r="I342" s="21">
        <v>0</v>
      </c>
      <c r="J342" s="20" t="s">
        <v>3288</v>
      </c>
      <c r="K342" s="20" t="s">
        <v>29</v>
      </c>
      <c r="L342" s="20" t="s">
        <v>30</v>
      </c>
    </row>
    <row r="343" spans="1:12" ht="78.75">
      <c r="A343" s="24" t="s">
        <v>3752</v>
      </c>
      <c r="B343" s="26" t="s">
        <v>3912</v>
      </c>
      <c r="C343" s="17" t="s">
        <v>28</v>
      </c>
      <c r="D343" s="25">
        <v>43280</v>
      </c>
      <c r="E343" s="20" t="s">
        <v>3913</v>
      </c>
      <c r="F343" s="20" t="s">
        <v>29</v>
      </c>
      <c r="G343" s="20" t="s">
        <v>3287</v>
      </c>
      <c r="H343" s="25">
        <v>43280</v>
      </c>
      <c r="I343" s="21">
        <v>0</v>
      </c>
      <c r="J343" s="20" t="s">
        <v>3288</v>
      </c>
      <c r="K343" s="20" t="s">
        <v>29</v>
      </c>
      <c r="L343" s="20" t="s">
        <v>30</v>
      </c>
    </row>
    <row r="344" spans="1:12" ht="31.5">
      <c r="A344" s="24" t="s">
        <v>3752</v>
      </c>
      <c r="B344" s="27" t="s">
        <v>3914</v>
      </c>
      <c r="C344" s="17" t="s">
        <v>28</v>
      </c>
      <c r="D344" s="16" t="s">
        <v>3915</v>
      </c>
      <c r="E344" s="22" t="s">
        <v>3315</v>
      </c>
      <c r="F344" s="20" t="s">
        <v>29</v>
      </c>
      <c r="G344" s="20" t="s">
        <v>3287</v>
      </c>
      <c r="H344" s="16" t="s">
        <v>3915</v>
      </c>
      <c r="I344" s="21">
        <f>SUM(3*620)</f>
        <v>1860</v>
      </c>
      <c r="J344" s="23" t="s">
        <v>3316</v>
      </c>
      <c r="K344" s="20" t="s">
        <v>29</v>
      </c>
      <c r="L344" s="20" t="s">
        <v>30</v>
      </c>
    </row>
    <row r="345" spans="1:12" ht="15.75">
      <c r="A345" s="24" t="s">
        <v>3752</v>
      </c>
      <c r="B345" s="27" t="s">
        <v>3916</v>
      </c>
      <c r="C345" s="17" t="s">
        <v>28</v>
      </c>
      <c r="D345" s="16" t="s">
        <v>3915</v>
      </c>
      <c r="E345" s="22" t="s">
        <v>2623</v>
      </c>
      <c r="F345" s="20" t="s">
        <v>29</v>
      </c>
      <c r="G345" s="20" t="s">
        <v>3287</v>
      </c>
      <c r="H345" s="16" t="s">
        <v>3915</v>
      </c>
      <c r="I345" s="21">
        <f>SUM(5*20)</f>
        <v>100</v>
      </c>
      <c r="J345" s="23" t="s">
        <v>3318</v>
      </c>
      <c r="K345" s="20" t="s">
        <v>29</v>
      </c>
      <c r="L345" s="20" t="s">
        <v>30</v>
      </c>
    </row>
    <row r="346" spans="1:12" ht="63">
      <c r="A346" s="24" t="s">
        <v>3752</v>
      </c>
      <c r="B346" s="27" t="s">
        <v>3917</v>
      </c>
      <c r="C346" s="17" t="s">
        <v>28</v>
      </c>
      <c r="D346" s="16" t="s">
        <v>3915</v>
      </c>
      <c r="E346" s="12" t="s">
        <v>3320</v>
      </c>
      <c r="F346" s="20" t="s">
        <v>29</v>
      </c>
      <c r="G346" s="20" t="s">
        <v>3287</v>
      </c>
      <c r="H346" s="16" t="s">
        <v>3915</v>
      </c>
      <c r="I346" s="21">
        <v>0</v>
      </c>
      <c r="J346" s="23" t="s">
        <v>3321</v>
      </c>
      <c r="K346" s="20" t="s">
        <v>29</v>
      </c>
      <c r="L346" s="20" t="s">
        <v>30</v>
      </c>
    </row>
    <row r="347" spans="1:12" ht="47.25">
      <c r="A347" s="24" t="s">
        <v>3752</v>
      </c>
      <c r="B347" s="27" t="s">
        <v>3918</v>
      </c>
      <c r="C347" s="17" t="s">
        <v>28</v>
      </c>
      <c r="D347" s="16" t="s">
        <v>3915</v>
      </c>
      <c r="E347" s="22" t="s">
        <v>3749</v>
      </c>
      <c r="F347" s="20" t="s">
        <v>29</v>
      </c>
      <c r="G347" s="20" t="s">
        <v>3287</v>
      </c>
      <c r="H347" s="16" t="s">
        <v>3915</v>
      </c>
      <c r="I347" s="21">
        <v>0</v>
      </c>
      <c r="J347" s="23" t="s">
        <v>3323</v>
      </c>
      <c r="K347" s="20" t="s">
        <v>29</v>
      </c>
      <c r="L347" s="20" t="s">
        <v>30</v>
      </c>
    </row>
    <row r="348" spans="1:12" ht="31.5">
      <c r="A348" s="24" t="s">
        <v>3752</v>
      </c>
      <c r="B348" s="27" t="s">
        <v>3919</v>
      </c>
      <c r="C348" s="17" t="s">
        <v>28</v>
      </c>
      <c r="D348" s="16" t="s">
        <v>3915</v>
      </c>
      <c r="E348" s="22" t="s">
        <v>3751</v>
      </c>
      <c r="F348" s="20" t="s">
        <v>29</v>
      </c>
      <c r="G348" s="20" t="s">
        <v>3287</v>
      </c>
      <c r="H348" s="16" t="s">
        <v>3915</v>
      </c>
      <c r="I348" s="21">
        <v>0</v>
      </c>
      <c r="J348" s="20" t="s">
        <v>3383</v>
      </c>
      <c r="K348" s="20" t="s">
        <v>29</v>
      </c>
      <c r="L348" s="20" t="s">
        <v>30</v>
      </c>
    </row>
    <row r="349" spans="1:12" ht="94.5">
      <c r="A349" s="24" t="s">
        <v>3920</v>
      </c>
      <c r="B349" s="26" t="s">
        <v>3921</v>
      </c>
      <c r="C349" s="17" t="s">
        <v>28</v>
      </c>
      <c r="D349" s="25">
        <v>43284</v>
      </c>
      <c r="E349" s="20" t="s">
        <v>3922</v>
      </c>
      <c r="F349" s="20" t="s">
        <v>29</v>
      </c>
      <c r="G349" s="20" t="s">
        <v>3287</v>
      </c>
      <c r="H349" s="25">
        <v>43284</v>
      </c>
      <c r="I349" s="21">
        <v>0</v>
      </c>
      <c r="J349" s="20" t="s">
        <v>3288</v>
      </c>
      <c r="K349" s="20" t="s">
        <v>29</v>
      </c>
      <c r="L349" s="20" t="s">
        <v>30</v>
      </c>
    </row>
    <row r="350" spans="1:12" ht="63">
      <c r="A350" s="24" t="s">
        <v>3920</v>
      </c>
      <c r="B350" s="26" t="s">
        <v>3923</v>
      </c>
      <c r="C350" s="17" t="s">
        <v>28</v>
      </c>
      <c r="D350" s="29">
        <v>43284</v>
      </c>
      <c r="E350" s="22" t="s">
        <v>3924</v>
      </c>
      <c r="F350" s="22" t="s">
        <v>851</v>
      </c>
      <c r="G350" s="22" t="s">
        <v>3287</v>
      </c>
      <c r="H350" s="29">
        <v>43285</v>
      </c>
      <c r="I350" s="28">
        <v>1</v>
      </c>
      <c r="J350" s="20" t="s">
        <v>3288</v>
      </c>
      <c r="K350" s="20" t="s">
        <v>29</v>
      </c>
      <c r="L350" s="20" t="s">
        <v>30</v>
      </c>
    </row>
    <row r="351" spans="1:12" ht="63">
      <c r="A351" s="24" t="s">
        <v>3920</v>
      </c>
      <c r="B351" s="26" t="s">
        <v>3925</v>
      </c>
      <c r="C351" s="17" t="s">
        <v>28</v>
      </c>
      <c r="D351" s="29">
        <v>43284</v>
      </c>
      <c r="E351" s="22" t="s">
        <v>3926</v>
      </c>
      <c r="F351" s="22" t="s">
        <v>851</v>
      </c>
      <c r="G351" s="22" t="s">
        <v>3287</v>
      </c>
      <c r="H351" s="29">
        <v>43285</v>
      </c>
      <c r="I351" s="28">
        <v>1</v>
      </c>
      <c r="J351" s="20" t="s">
        <v>3288</v>
      </c>
      <c r="K351" s="20" t="s">
        <v>29</v>
      </c>
      <c r="L351" s="20" t="s">
        <v>30</v>
      </c>
    </row>
    <row r="352" spans="1:12" ht="78.75">
      <c r="A352" s="24" t="s">
        <v>3920</v>
      </c>
      <c r="B352" s="26" t="s">
        <v>3927</v>
      </c>
      <c r="C352" s="17" t="s">
        <v>28</v>
      </c>
      <c r="D352" s="25">
        <v>43285</v>
      </c>
      <c r="E352" s="20" t="s">
        <v>3928</v>
      </c>
      <c r="F352" s="20" t="s">
        <v>29</v>
      </c>
      <c r="G352" s="20" t="s">
        <v>3287</v>
      </c>
      <c r="H352" s="25">
        <v>43285</v>
      </c>
      <c r="I352" s="21">
        <v>0</v>
      </c>
      <c r="J352" s="20" t="s">
        <v>3288</v>
      </c>
      <c r="K352" s="20" t="s">
        <v>29</v>
      </c>
      <c r="L352" s="20" t="s">
        <v>30</v>
      </c>
    </row>
    <row r="353" spans="1:12" ht="94.5">
      <c r="A353" s="24" t="s">
        <v>3920</v>
      </c>
      <c r="B353" s="26" t="s">
        <v>3929</v>
      </c>
      <c r="C353" s="17" t="s">
        <v>28</v>
      </c>
      <c r="D353" s="25">
        <v>43285</v>
      </c>
      <c r="E353" s="20" t="s">
        <v>3930</v>
      </c>
      <c r="F353" s="20" t="s">
        <v>29</v>
      </c>
      <c r="G353" s="20" t="s">
        <v>3287</v>
      </c>
      <c r="H353" s="25">
        <v>43285</v>
      </c>
      <c r="I353" s="21">
        <v>0</v>
      </c>
      <c r="J353" s="20" t="s">
        <v>3288</v>
      </c>
      <c r="K353" s="20" t="s">
        <v>29</v>
      </c>
      <c r="L353" s="20" t="s">
        <v>30</v>
      </c>
    </row>
    <row r="354" spans="1:12" ht="63">
      <c r="A354" s="24" t="s">
        <v>3920</v>
      </c>
      <c r="B354" s="26" t="s">
        <v>3931</v>
      </c>
      <c r="C354" s="17" t="s">
        <v>28</v>
      </c>
      <c r="D354" s="25">
        <v>43286</v>
      </c>
      <c r="E354" s="20" t="s">
        <v>3932</v>
      </c>
      <c r="F354" s="20" t="s">
        <v>29</v>
      </c>
      <c r="G354" s="20" t="s">
        <v>3287</v>
      </c>
      <c r="H354" s="25">
        <v>43286</v>
      </c>
      <c r="I354" s="21">
        <v>0</v>
      </c>
      <c r="J354" s="20" t="s">
        <v>3288</v>
      </c>
      <c r="K354" s="20" t="s">
        <v>29</v>
      </c>
      <c r="L354" s="20" t="s">
        <v>30</v>
      </c>
    </row>
    <row r="355" spans="1:12" ht="94.5">
      <c r="A355" s="24" t="s">
        <v>3920</v>
      </c>
      <c r="B355" s="26" t="s">
        <v>3933</v>
      </c>
      <c r="C355" s="17" t="s">
        <v>28</v>
      </c>
      <c r="D355" s="25">
        <v>43291</v>
      </c>
      <c r="E355" s="20" t="s">
        <v>3934</v>
      </c>
      <c r="F355" s="20" t="s">
        <v>29</v>
      </c>
      <c r="G355" s="20" t="s">
        <v>3287</v>
      </c>
      <c r="H355" s="25">
        <v>43291</v>
      </c>
      <c r="I355" s="21">
        <v>0</v>
      </c>
      <c r="J355" s="20" t="s">
        <v>3288</v>
      </c>
      <c r="K355" s="20" t="s">
        <v>29</v>
      </c>
      <c r="L355" s="20" t="s">
        <v>30</v>
      </c>
    </row>
    <row r="356" spans="1:12" ht="110.25">
      <c r="A356" s="24" t="s">
        <v>3920</v>
      </c>
      <c r="B356" s="26" t="s">
        <v>3935</v>
      </c>
      <c r="C356" s="17" t="s">
        <v>28</v>
      </c>
      <c r="D356" s="25">
        <v>43291</v>
      </c>
      <c r="E356" s="20" t="s">
        <v>3936</v>
      </c>
      <c r="F356" s="20" t="s">
        <v>29</v>
      </c>
      <c r="G356" s="20" t="s">
        <v>3287</v>
      </c>
      <c r="H356" s="25">
        <v>43291</v>
      </c>
      <c r="I356" s="21">
        <v>0</v>
      </c>
      <c r="J356" s="20" t="s">
        <v>3288</v>
      </c>
      <c r="K356" s="20" t="s">
        <v>29</v>
      </c>
      <c r="L356" s="20" t="s">
        <v>30</v>
      </c>
    </row>
    <row r="357" spans="1:12" ht="78.75">
      <c r="A357" s="24" t="s">
        <v>3920</v>
      </c>
      <c r="B357" s="26" t="s">
        <v>3937</v>
      </c>
      <c r="C357" s="17" t="s">
        <v>28</v>
      </c>
      <c r="D357" s="25">
        <v>43292</v>
      </c>
      <c r="E357" s="20" t="s">
        <v>3938</v>
      </c>
      <c r="F357" s="20" t="s">
        <v>29</v>
      </c>
      <c r="G357" s="20" t="s">
        <v>3287</v>
      </c>
      <c r="H357" s="25">
        <v>43292</v>
      </c>
      <c r="I357" s="21">
        <v>0</v>
      </c>
      <c r="J357" s="20" t="s">
        <v>3288</v>
      </c>
      <c r="K357" s="20" t="s">
        <v>29</v>
      </c>
      <c r="L357" s="20" t="s">
        <v>30</v>
      </c>
    </row>
    <row r="358" spans="1:12" ht="94.5">
      <c r="A358" s="24" t="s">
        <v>3920</v>
      </c>
      <c r="B358" s="26" t="s">
        <v>3939</v>
      </c>
      <c r="C358" s="17" t="s">
        <v>28</v>
      </c>
      <c r="D358" s="25">
        <v>43292</v>
      </c>
      <c r="E358" s="20" t="s">
        <v>3940</v>
      </c>
      <c r="F358" s="20" t="s">
        <v>29</v>
      </c>
      <c r="G358" s="20" t="s">
        <v>3287</v>
      </c>
      <c r="H358" s="25">
        <v>43292</v>
      </c>
      <c r="I358" s="21">
        <v>0</v>
      </c>
      <c r="J358" s="20" t="s">
        <v>3288</v>
      </c>
      <c r="K358" s="20" t="s">
        <v>29</v>
      </c>
      <c r="L358" s="20" t="s">
        <v>30</v>
      </c>
    </row>
    <row r="359" spans="1:12" ht="78.75">
      <c r="A359" s="24" t="s">
        <v>3920</v>
      </c>
      <c r="B359" s="26" t="s">
        <v>3941</v>
      </c>
      <c r="C359" s="17" t="s">
        <v>28</v>
      </c>
      <c r="D359" s="25">
        <v>43293</v>
      </c>
      <c r="E359" s="20" t="s">
        <v>3942</v>
      </c>
      <c r="F359" s="20" t="s">
        <v>29</v>
      </c>
      <c r="G359" s="20" t="s">
        <v>3287</v>
      </c>
      <c r="H359" s="25">
        <v>43293</v>
      </c>
      <c r="I359" s="21">
        <v>0</v>
      </c>
      <c r="J359" s="20" t="s">
        <v>3288</v>
      </c>
      <c r="K359" s="20" t="s">
        <v>29</v>
      </c>
      <c r="L359" s="20" t="s">
        <v>30</v>
      </c>
    </row>
    <row r="360" spans="1:12" ht="94.5">
      <c r="A360" s="24" t="s">
        <v>3920</v>
      </c>
      <c r="B360" s="26" t="s">
        <v>3943</v>
      </c>
      <c r="C360" s="17" t="s">
        <v>28</v>
      </c>
      <c r="D360" s="25">
        <v>43293</v>
      </c>
      <c r="E360" s="20" t="s">
        <v>3944</v>
      </c>
      <c r="F360" s="20" t="s">
        <v>29</v>
      </c>
      <c r="G360" s="20" t="s">
        <v>3287</v>
      </c>
      <c r="H360" s="25">
        <v>43293</v>
      </c>
      <c r="I360" s="21">
        <v>0</v>
      </c>
      <c r="J360" s="20" t="s">
        <v>3288</v>
      </c>
      <c r="K360" s="20" t="s">
        <v>29</v>
      </c>
      <c r="L360" s="20" t="s">
        <v>30</v>
      </c>
    </row>
    <row r="361" spans="1:12" ht="78.75">
      <c r="A361" s="24" t="s">
        <v>3920</v>
      </c>
      <c r="B361" s="26" t="s">
        <v>3945</v>
      </c>
      <c r="C361" s="17" t="s">
        <v>28</v>
      </c>
      <c r="D361" s="25">
        <v>43294</v>
      </c>
      <c r="E361" s="20" t="s">
        <v>3946</v>
      </c>
      <c r="F361" s="20" t="s">
        <v>29</v>
      </c>
      <c r="G361" s="20" t="s">
        <v>3287</v>
      </c>
      <c r="H361" s="25">
        <v>43294</v>
      </c>
      <c r="I361" s="21">
        <v>0</v>
      </c>
      <c r="J361" s="20" t="s">
        <v>3288</v>
      </c>
      <c r="K361" s="20" t="s">
        <v>29</v>
      </c>
      <c r="L361" s="20" t="s">
        <v>30</v>
      </c>
    </row>
    <row r="362" spans="1:12" ht="78.75">
      <c r="A362" s="24" t="s">
        <v>3920</v>
      </c>
      <c r="B362" s="26" t="s">
        <v>3947</v>
      </c>
      <c r="C362" s="17" t="s">
        <v>28</v>
      </c>
      <c r="D362" s="25">
        <v>43298</v>
      </c>
      <c r="E362" s="20" t="s">
        <v>3948</v>
      </c>
      <c r="F362" s="20" t="s">
        <v>29</v>
      </c>
      <c r="G362" s="20" t="s">
        <v>3287</v>
      </c>
      <c r="H362" s="25">
        <v>43298</v>
      </c>
      <c r="I362" s="21">
        <v>0</v>
      </c>
      <c r="J362" s="20" t="s">
        <v>3288</v>
      </c>
      <c r="K362" s="20" t="s">
        <v>29</v>
      </c>
      <c r="L362" s="20" t="s">
        <v>30</v>
      </c>
    </row>
    <row r="363" spans="1:12" ht="63">
      <c r="A363" s="24" t="s">
        <v>3920</v>
      </c>
      <c r="B363" s="26" t="s">
        <v>3949</v>
      </c>
      <c r="C363" s="17" t="s">
        <v>28</v>
      </c>
      <c r="D363" s="25">
        <v>43298</v>
      </c>
      <c r="E363" s="20" t="s">
        <v>3950</v>
      </c>
      <c r="F363" s="20" t="s">
        <v>29</v>
      </c>
      <c r="G363" s="20" t="s">
        <v>3287</v>
      </c>
      <c r="H363" s="25">
        <v>43298</v>
      </c>
      <c r="I363" s="21">
        <v>0</v>
      </c>
      <c r="J363" s="20" t="s">
        <v>3288</v>
      </c>
      <c r="K363" s="20" t="s">
        <v>29</v>
      </c>
      <c r="L363" s="20" t="s">
        <v>30</v>
      </c>
    </row>
    <row r="364" spans="1:12" ht="63">
      <c r="A364" s="24" t="s">
        <v>3920</v>
      </c>
      <c r="B364" s="26" t="s">
        <v>3951</v>
      </c>
      <c r="C364" s="17" t="s">
        <v>28</v>
      </c>
      <c r="D364" s="25">
        <v>43298</v>
      </c>
      <c r="E364" s="20" t="s">
        <v>3952</v>
      </c>
      <c r="F364" s="20" t="s">
        <v>29</v>
      </c>
      <c r="G364" s="20" t="s">
        <v>3287</v>
      </c>
      <c r="H364" s="25">
        <v>43298</v>
      </c>
      <c r="I364" s="21">
        <v>0</v>
      </c>
      <c r="J364" s="20" t="s">
        <v>3288</v>
      </c>
      <c r="K364" s="20" t="s">
        <v>29</v>
      </c>
      <c r="L364" s="20" t="s">
        <v>30</v>
      </c>
    </row>
    <row r="365" spans="1:12" ht="63">
      <c r="A365" s="24" t="s">
        <v>3920</v>
      </c>
      <c r="B365" s="26" t="s">
        <v>3953</v>
      </c>
      <c r="C365" s="17" t="s">
        <v>28</v>
      </c>
      <c r="D365" s="25">
        <v>43298</v>
      </c>
      <c r="E365" s="20" t="s">
        <v>3954</v>
      </c>
      <c r="F365" s="20" t="s">
        <v>29</v>
      </c>
      <c r="G365" s="20" t="s">
        <v>3287</v>
      </c>
      <c r="H365" s="25">
        <v>43298</v>
      </c>
      <c r="I365" s="21">
        <v>0</v>
      </c>
      <c r="J365" s="20" t="s">
        <v>3288</v>
      </c>
      <c r="K365" s="20" t="s">
        <v>29</v>
      </c>
      <c r="L365" s="20" t="s">
        <v>30</v>
      </c>
    </row>
    <row r="366" spans="1:12" ht="63">
      <c r="A366" s="24" t="s">
        <v>3920</v>
      </c>
      <c r="B366" s="26" t="s">
        <v>3955</v>
      </c>
      <c r="C366" s="17" t="s">
        <v>28</v>
      </c>
      <c r="D366" s="25">
        <v>43298</v>
      </c>
      <c r="E366" s="20" t="s">
        <v>3956</v>
      </c>
      <c r="F366" s="20" t="s">
        <v>29</v>
      </c>
      <c r="G366" s="20" t="s">
        <v>3287</v>
      </c>
      <c r="H366" s="25">
        <v>43298</v>
      </c>
      <c r="I366" s="21">
        <v>0</v>
      </c>
      <c r="J366" s="20" t="s">
        <v>3288</v>
      </c>
      <c r="K366" s="20" t="s">
        <v>29</v>
      </c>
      <c r="L366" s="20" t="s">
        <v>30</v>
      </c>
    </row>
    <row r="367" spans="1:12" ht="63">
      <c r="A367" s="24" t="s">
        <v>3920</v>
      </c>
      <c r="B367" s="26" t="s">
        <v>3957</v>
      </c>
      <c r="C367" s="17" t="s">
        <v>28</v>
      </c>
      <c r="D367" s="25">
        <v>43299</v>
      </c>
      <c r="E367" s="20" t="s">
        <v>3958</v>
      </c>
      <c r="F367" s="20" t="s">
        <v>29</v>
      </c>
      <c r="G367" s="20" t="s">
        <v>3287</v>
      </c>
      <c r="H367" s="25">
        <v>43299</v>
      </c>
      <c r="I367" s="21">
        <v>0</v>
      </c>
      <c r="J367" s="20" t="s">
        <v>3288</v>
      </c>
      <c r="K367" s="20" t="s">
        <v>29</v>
      </c>
      <c r="L367" s="20" t="s">
        <v>30</v>
      </c>
    </row>
    <row r="368" spans="1:12" ht="63">
      <c r="A368" s="24" t="s">
        <v>3920</v>
      </c>
      <c r="B368" s="26" t="s">
        <v>3959</v>
      </c>
      <c r="C368" s="17" t="s">
        <v>28</v>
      </c>
      <c r="D368" s="25">
        <v>43299</v>
      </c>
      <c r="E368" s="20" t="s">
        <v>3960</v>
      </c>
      <c r="F368" s="20" t="s">
        <v>29</v>
      </c>
      <c r="G368" s="20" t="s">
        <v>3287</v>
      </c>
      <c r="H368" s="25">
        <v>43299</v>
      </c>
      <c r="I368" s="21">
        <v>0</v>
      </c>
      <c r="J368" s="20" t="s">
        <v>3288</v>
      </c>
      <c r="K368" s="20" t="s">
        <v>29</v>
      </c>
      <c r="L368" s="20" t="s">
        <v>30</v>
      </c>
    </row>
    <row r="369" spans="1:12" ht="78.75">
      <c r="A369" s="24" t="s">
        <v>3920</v>
      </c>
      <c r="B369" s="26" t="s">
        <v>3961</v>
      </c>
      <c r="C369" s="17" t="s">
        <v>28</v>
      </c>
      <c r="D369" s="30">
        <v>43300</v>
      </c>
      <c r="E369" s="20" t="s">
        <v>3962</v>
      </c>
      <c r="F369" s="20" t="s">
        <v>29</v>
      </c>
      <c r="G369" s="20" t="s">
        <v>3287</v>
      </c>
      <c r="H369" s="25">
        <v>43300</v>
      </c>
      <c r="I369" s="21">
        <v>0</v>
      </c>
      <c r="J369" s="20" t="s">
        <v>3288</v>
      </c>
      <c r="K369" s="20" t="s">
        <v>29</v>
      </c>
      <c r="L369" s="20" t="s">
        <v>30</v>
      </c>
    </row>
    <row r="370" spans="1:12" ht="94.5">
      <c r="A370" s="24" t="s">
        <v>3920</v>
      </c>
      <c r="B370" s="26" t="s">
        <v>3963</v>
      </c>
      <c r="C370" s="17" t="s">
        <v>28</v>
      </c>
      <c r="D370" s="25">
        <v>43300</v>
      </c>
      <c r="E370" s="20" t="s">
        <v>3964</v>
      </c>
      <c r="F370" s="20" t="s">
        <v>29</v>
      </c>
      <c r="G370" s="20" t="s">
        <v>3287</v>
      </c>
      <c r="H370" s="25">
        <v>43300</v>
      </c>
      <c r="I370" s="21">
        <v>0</v>
      </c>
      <c r="J370" s="20" t="s">
        <v>3288</v>
      </c>
      <c r="K370" s="20" t="s">
        <v>29</v>
      </c>
      <c r="L370" s="20" t="s">
        <v>30</v>
      </c>
    </row>
    <row r="371" spans="1:12" ht="63">
      <c r="A371" s="24" t="s">
        <v>3920</v>
      </c>
      <c r="B371" s="26" t="s">
        <v>3965</v>
      </c>
      <c r="C371" s="17" t="s">
        <v>28</v>
      </c>
      <c r="D371" s="25">
        <v>43300</v>
      </c>
      <c r="E371" s="20" t="s">
        <v>3966</v>
      </c>
      <c r="F371" s="20" t="s">
        <v>29</v>
      </c>
      <c r="G371" s="20" t="s">
        <v>3287</v>
      </c>
      <c r="H371" s="25">
        <v>43300</v>
      </c>
      <c r="I371" s="21">
        <v>0</v>
      </c>
      <c r="J371" s="20" t="s">
        <v>3288</v>
      </c>
      <c r="K371" s="20" t="s">
        <v>29</v>
      </c>
      <c r="L371" s="20" t="s">
        <v>30</v>
      </c>
    </row>
    <row r="372" spans="1:12" ht="63">
      <c r="A372" s="24" t="s">
        <v>3920</v>
      </c>
      <c r="B372" s="26" t="s">
        <v>3967</v>
      </c>
      <c r="C372" s="17" t="s">
        <v>28</v>
      </c>
      <c r="D372" s="25">
        <v>43300</v>
      </c>
      <c r="E372" s="20" t="s">
        <v>3968</v>
      </c>
      <c r="F372" s="20" t="s">
        <v>29</v>
      </c>
      <c r="G372" s="20" t="s">
        <v>3287</v>
      </c>
      <c r="H372" s="25">
        <v>43300</v>
      </c>
      <c r="I372" s="21">
        <v>0</v>
      </c>
      <c r="J372" s="20" t="s">
        <v>3288</v>
      </c>
      <c r="K372" s="20" t="s">
        <v>29</v>
      </c>
      <c r="L372" s="20" t="s">
        <v>30</v>
      </c>
    </row>
    <row r="373" spans="1:12" ht="63">
      <c r="A373" s="24" t="s">
        <v>3920</v>
      </c>
      <c r="B373" s="26" t="s">
        <v>3969</v>
      </c>
      <c r="C373" s="17" t="s">
        <v>28</v>
      </c>
      <c r="D373" s="25">
        <v>43301</v>
      </c>
      <c r="E373" s="20" t="s">
        <v>3970</v>
      </c>
      <c r="F373" s="20" t="s">
        <v>29</v>
      </c>
      <c r="G373" s="20" t="s">
        <v>3287</v>
      </c>
      <c r="H373" s="25">
        <v>43301</v>
      </c>
      <c r="I373" s="21">
        <v>0</v>
      </c>
      <c r="J373" s="20" t="s">
        <v>3288</v>
      </c>
      <c r="K373" s="20" t="s">
        <v>29</v>
      </c>
      <c r="L373" s="20" t="s">
        <v>30</v>
      </c>
    </row>
    <row r="374" spans="1:12" ht="78.75">
      <c r="A374" s="24" t="s">
        <v>3920</v>
      </c>
      <c r="B374" s="26" t="s">
        <v>3971</v>
      </c>
      <c r="C374" s="17" t="s">
        <v>28</v>
      </c>
      <c r="D374" s="25">
        <v>43301</v>
      </c>
      <c r="E374" s="20" t="s">
        <v>3972</v>
      </c>
      <c r="F374" s="20" t="s">
        <v>29</v>
      </c>
      <c r="G374" s="20" t="s">
        <v>3287</v>
      </c>
      <c r="H374" s="25">
        <v>43301</v>
      </c>
      <c r="I374" s="21">
        <v>0</v>
      </c>
      <c r="J374" s="20" t="s">
        <v>3288</v>
      </c>
      <c r="K374" s="20" t="s">
        <v>29</v>
      </c>
      <c r="L374" s="20" t="s">
        <v>30</v>
      </c>
    </row>
    <row r="375" spans="1:12" ht="78.75">
      <c r="A375" s="24" t="s">
        <v>3920</v>
      </c>
      <c r="B375" s="26" t="s">
        <v>3973</v>
      </c>
      <c r="C375" s="17" t="s">
        <v>28</v>
      </c>
      <c r="D375" s="25">
        <v>43301</v>
      </c>
      <c r="E375" s="20" t="s">
        <v>3974</v>
      </c>
      <c r="F375" s="20" t="s">
        <v>29</v>
      </c>
      <c r="G375" s="20" t="s">
        <v>3287</v>
      </c>
      <c r="H375" s="25">
        <v>43301</v>
      </c>
      <c r="I375" s="21">
        <v>0</v>
      </c>
      <c r="J375" s="20" t="s">
        <v>3288</v>
      </c>
      <c r="K375" s="20" t="s">
        <v>29</v>
      </c>
      <c r="L375" s="20" t="s">
        <v>30</v>
      </c>
    </row>
    <row r="376" spans="1:12" ht="78.75">
      <c r="A376" s="24" t="s">
        <v>3920</v>
      </c>
      <c r="B376" s="26" t="s">
        <v>3975</v>
      </c>
      <c r="C376" s="17" t="s">
        <v>28</v>
      </c>
      <c r="D376" s="25">
        <v>43305</v>
      </c>
      <c r="E376" s="20" t="s">
        <v>3976</v>
      </c>
      <c r="F376" s="20" t="s">
        <v>29</v>
      </c>
      <c r="G376" s="20" t="s">
        <v>3287</v>
      </c>
      <c r="H376" s="25">
        <v>43305</v>
      </c>
      <c r="I376" s="21">
        <v>0</v>
      </c>
      <c r="J376" s="20" t="s">
        <v>3288</v>
      </c>
      <c r="K376" s="20" t="s">
        <v>29</v>
      </c>
      <c r="L376" s="20" t="s">
        <v>30</v>
      </c>
    </row>
    <row r="377" spans="1:12" ht="94.5">
      <c r="A377" s="24" t="s">
        <v>3920</v>
      </c>
      <c r="B377" s="26" t="s">
        <v>3977</v>
      </c>
      <c r="C377" s="17" t="s">
        <v>28</v>
      </c>
      <c r="D377" s="25">
        <v>43306</v>
      </c>
      <c r="E377" s="20" t="s">
        <v>3978</v>
      </c>
      <c r="F377" s="20" t="s">
        <v>29</v>
      </c>
      <c r="G377" s="20" t="s">
        <v>3287</v>
      </c>
      <c r="H377" s="25">
        <v>43306</v>
      </c>
      <c r="I377" s="21">
        <v>0</v>
      </c>
      <c r="J377" s="20" t="s">
        <v>3288</v>
      </c>
      <c r="K377" s="20" t="s">
        <v>29</v>
      </c>
      <c r="L377" s="20" t="s">
        <v>30</v>
      </c>
    </row>
    <row r="378" spans="1:12" ht="47.25">
      <c r="A378" s="24" t="s">
        <v>3920</v>
      </c>
      <c r="B378" s="26" t="s">
        <v>3979</v>
      </c>
      <c r="C378" s="17" t="s">
        <v>1400</v>
      </c>
      <c r="D378" s="25">
        <v>43307</v>
      </c>
      <c r="E378" s="20" t="s">
        <v>3980</v>
      </c>
      <c r="F378" s="20" t="s">
        <v>29</v>
      </c>
      <c r="G378" s="20" t="s">
        <v>3287</v>
      </c>
      <c r="H378" s="25">
        <v>43307</v>
      </c>
      <c r="I378" s="21">
        <v>0</v>
      </c>
      <c r="J378" s="20" t="s">
        <v>3288</v>
      </c>
      <c r="K378" s="20" t="s">
        <v>29</v>
      </c>
      <c r="L378" s="20" t="s">
        <v>30</v>
      </c>
    </row>
    <row r="379" spans="1:12" ht="63">
      <c r="A379" s="24" t="s">
        <v>3920</v>
      </c>
      <c r="B379" s="26" t="s">
        <v>3981</v>
      </c>
      <c r="C379" s="17" t="s">
        <v>28</v>
      </c>
      <c r="D379" s="25">
        <v>43307</v>
      </c>
      <c r="E379" s="20" t="s">
        <v>3982</v>
      </c>
      <c r="F379" s="20" t="s">
        <v>29</v>
      </c>
      <c r="G379" s="20" t="s">
        <v>3287</v>
      </c>
      <c r="H379" s="25">
        <v>43307</v>
      </c>
      <c r="I379" s="21">
        <v>0</v>
      </c>
      <c r="J379" s="20" t="s">
        <v>3288</v>
      </c>
      <c r="K379" s="20" t="s">
        <v>29</v>
      </c>
      <c r="L379" s="20" t="s">
        <v>30</v>
      </c>
    </row>
    <row r="380" spans="1:12" ht="63">
      <c r="A380" s="24" t="s">
        <v>3920</v>
      </c>
      <c r="B380" s="26" t="s">
        <v>3983</v>
      </c>
      <c r="C380" s="17" t="s">
        <v>28</v>
      </c>
      <c r="D380" s="25">
        <v>43307</v>
      </c>
      <c r="E380" s="20" t="s">
        <v>3984</v>
      </c>
      <c r="F380" s="20" t="s">
        <v>29</v>
      </c>
      <c r="G380" s="20" t="s">
        <v>3287</v>
      </c>
      <c r="H380" s="25">
        <v>43307</v>
      </c>
      <c r="I380" s="21">
        <v>0</v>
      </c>
      <c r="J380" s="20" t="s">
        <v>3288</v>
      </c>
      <c r="K380" s="20" t="s">
        <v>29</v>
      </c>
      <c r="L380" s="20" t="s">
        <v>30</v>
      </c>
    </row>
    <row r="381" spans="1:12" ht="94.5">
      <c r="A381" s="24" t="s">
        <v>3920</v>
      </c>
      <c r="B381" s="26" t="s">
        <v>3985</v>
      </c>
      <c r="C381" s="17" t="s">
        <v>28</v>
      </c>
      <c r="D381" s="25">
        <v>43307</v>
      </c>
      <c r="E381" s="20" t="s">
        <v>3986</v>
      </c>
      <c r="F381" s="20" t="s">
        <v>29</v>
      </c>
      <c r="G381" s="20" t="s">
        <v>3287</v>
      </c>
      <c r="H381" s="25">
        <v>43307</v>
      </c>
      <c r="I381" s="21">
        <v>0</v>
      </c>
      <c r="J381" s="20" t="s">
        <v>3288</v>
      </c>
      <c r="K381" s="20" t="s">
        <v>29</v>
      </c>
      <c r="L381" s="20" t="s">
        <v>30</v>
      </c>
    </row>
    <row r="382" spans="1:12" ht="94.5">
      <c r="A382" s="24" t="s">
        <v>3920</v>
      </c>
      <c r="B382" s="26" t="s">
        <v>3987</v>
      </c>
      <c r="C382" s="17" t="s">
        <v>28</v>
      </c>
      <c r="D382" s="25">
        <v>43307</v>
      </c>
      <c r="E382" s="20" t="s">
        <v>3988</v>
      </c>
      <c r="F382" s="20" t="s">
        <v>29</v>
      </c>
      <c r="G382" s="20" t="s">
        <v>3287</v>
      </c>
      <c r="H382" s="25">
        <v>43307</v>
      </c>
      <c r="I382" s="21">
        <v>0</v>
      </c>
      <c r="J382" s="20" t="s">
        <v>3288</v>
      </c>
      <c r="K382" s="20" t="s">
        <v>29</v>
      </c>
      <c r="L382" s="20" t="s">
        <v>30</v>
      </c>
    </row>
    <row r="383" spans="1:12" ht="78.75">
      <c r="A383" s="24" t="s">
        <v>3920</v>
      </c>
      <c r="B383" s="26" t="s">
        <v>3989</v>
      </c>
      <c r="C383" s="17" t="s">
        <v>28</v>
      </c>
      <c r="D383" s="25">
        <v>43308</v>
      </c>
      <c r="E383" s="20" t="s">
        <v>3990</v>
      </c>
      <c r="F383" s="20" t="s">
        <v>29</v>
      </c>
      <c r="G383" s="20" t="s">
        <v>3287</v>
      </c>
      <c r="H383" s="25">
        <v>43308</v>
      </c>
      <c r="I383" s="21">
        <v>0</v>
      </c>
      <c r="J383" s="20" t="s">
        <v>3288</v>
      </c>
      <c r="K383" s="20" t="s">
        <v>29</v>
      </c>
      <c r="L383" s="20" t="s">
        <v>30</v>
      </c>
    </row>
    <row r="384" spans="1:12" ht="78.75">
      <c r="A384" s="24" t="s">
        <v>3920</v>
      </c>
      <c r="B384" s="26" t="s">
        <v>3991</v>
      </c>
      <c r="C384" s="17" t="s">
        <v>28</v>
      </c>
      <c r="D384" s="25">
        <v>43312</v>
      </c>
      <c r="E384" s="20" t="s">
        <v>3642</v>
      </c>
      <c r="F384" s="20" t="s">
        <v>29</v>
      </c>
      <c r="G384" s="20" t="s">
        <v>3287</v>
      </c>
      <c r="H384" s="25">
        <v>43312</v>
      </c>
      <c r="I384" s="21">
        <v>0</v>
      </c>
      <c r="J384" s="20" t="s">
        <v>3288</v>
      </c>
      <c r="K384" s="20" t="s">
        <v>29</v>
      </c>
      <c r="L384" s="20" t="s">
        <v>30</v>
      </c>
    </row>
    <row r="385" spans="1:12" ht="78.75">
      <c r="A385" s="24" t="s">
        <v>3920</v>
      </c>
      <c r="B385" s="26" t="s">
        <v>3992</v>
      </c>
      <c r="C385" s="17" t="s">
        <v>28</v>
      </c>
      <c r="D385" s="25">
        <v>43312</v>
      </c>
      <c r="E385" s="20" t="s">
        <v>3993</v>
      </c>
      <c r="F385" s="20" t="s">
        <v>29</v>
      </c>
      <c r="G385" s="20" t="s">
        <v>3287</v>
      </c>
      <c r="H385" s="25">
        <v>43312</v>
      </c>
      <c r="I385" s="21">
        <v>0</v>
      </c>
      <c r="J385" s="20" t="s">
        <v>3288</v>
      </c>
      <c r="K385" s="20" t="s">
        <v>29</v>
      </c>
      <c r="L385" s="20" t="s">
        <v>30</v>
      </c>
    </row>
    <row r="386" spans="1:12" ht="63">
      <c r="A386" s="24" t="s">
        <v>3920</v>
      </c>
      <c r="B386" s="26" t="s">
        <v>3994</v>
      </c>
      <c r="C386" s="17" t="s">
        <v>28</v>
      </c>
      <c r="D386" s="25">
        <v>43312</v>
      </c>
      <c r="E386" s="20" t="s">
        <v>3995</v>
      </c>
      <c r="F386" s="20" t="s">
        <v>29</v>
      </c>
      <c r="G386" s="20" t="s">
        <v>3287</v>
      </c>
      <c r="H386" s="25">
        <v>43312</v>
      </c>
      <c r="I386" s="21">
        <v>0</v>
      </c>
      <c r="J386" s="20" t="s">
        <v>3288</v>
      </c>
      <c r="K386" s="20" t="s">
        <v>29</v>
      </c>
      <c r="L386" s="20" t="s">
        <v>30</v>
      </c>
    </row>
    <row r="387" spans="1:12" ht="78.75">
      <c r="A387" s="24" t="s">
        <v>3920</v>
      </c>
      <c r="B387" s="26" t="s">
        <v>3996</v>
      </c>
      <c r="C387" s="17" t="s">
        <v>28</v>
      </c>
      <c r="D387" s="25">
        <v>43312</v>
      </c>
      <c r="E387" s="20" t="s">
        <v>3997</v>
      </c>
      <c r="F387" s="20" t="s">
        <v>29</v>
      </c>
      <c r="G387" s="20" t="s">
        <v>3287</v>
      </c>
      <c r="H387" s="25">
        <v>43312</v>
      </c>
      <c r="I387" s="21">
        <v>0</v>
      </c>
      <c r="J387" s="20" t="s">
        <v>3288</v>
      </c>
      <c r="K387" s="20" t="s">
        <v>29</v>
      </c>
      <c r="L387" s="20" t="s">
        <v>30</v>
      </c>
    </row>
    <row r="388" spans="1:12" ht="94.5">
      <c r="A388" s="24" t="s">
        <v>3920</v>
      </c>
      <c r="B388" s="26" t="s">
        <v>3998</v>
      </c>
      <c r="C388" s="17" t="s">
        <v>1400</v>
      </c>
      <c r="D388" s="25">
        <v>43313</v>
      </c>
      <c r="E388" s="20" t="s">
        <v>3999</v>
      </c>
      <c r="F388" s="20" t="s">
        <v>29</v>
      </c>
      <c r="G388" s="20" t="s">
        <v>3287</v>
      </c>
      <c r="H388" s="25">
        <v>43313</v>
      </c>
      <c r="I388" s="21">
        <v>0</v>
      </c>
      <c r="J388" s="20" t="s">
        <v>3288</v>
      </c>
      <c r="K388" s="20" t="s">
        <v>29</v>
      </c>
      <c r="L388" s="20" t="s">
        <v>30</v>
      </c>
    </row>
    <row r="389" spans="1:12" ht="63">
      <c r="A389" s="24" t="s">
        <v>3920</v>
      </c>
      <c r="B389" s="26" t="s">
        <v>4000</v>
      </c>
      <c r="C389" s="17" t="s">
        <v>28</v>
      </c>
      <c r="D389" s="25">
        <v>43313</v>
      </c>
      <c r="E389" s="20" t="s">
        <v>4001</v>
      </c>
      <c r="F389" s="20" t="s">
        <v>29</v>
      </c>
      <c r="G389" s="20" t="s">
        <v>3287</v>
      </c>
      <c r="H389" s="25">
        <v>43313</v>
      </c>
      <c r="I389" s="21">
        <v>0</v>
      </c>
      <c r="J389" s="20" t="s">
        <v>3288</v>
      </c>
      <c r="K389" s="20" t="s">
        <v>29</v>
      </c>
      <c r="L389" s="20" t="s">
        <v>30</v>
      </c>
    </row>
    <row r="390" spans="1:12" ht="78.75">
      <c r="A390" s="24" t="s">
        <v>3920</v>
      </c>
      <c r="B390" s="26" t="s">
        <v>4002</v>
      </c>
      <c r="C390" s="17" t="s">
        <v>28</v>
      </c>
      <c r="D390" s="25">
        <v>43313</v>
      </c>
      <c r="E390" s="20" t="s">
        <v>4003</v>
      </c>
      <c r="F390" s="20" t="s">
        <v>29</v>
      </c>
      <c r="G390" s="20" t="s">
        <v>3287</v>
      </c>
      <c r="H390" s="25">
        <v>43313</v>
      </c>
      <c r="I390" s="21">
        <v>0</v>
      </c>
      <c r="J390" s="20" t="s">
        <v>3288</v>
      </c>
      <c r="K390" s="20" t="s">
        <v>29</v>
      </c>
      <c r="L390" s="20" t="s">
        <v>30</v>
      </c>
    </row>
    <row r="391" spans="1:12" ht="94.5">
      <c r="A391" s="24" t="s">
        <v>3920</v>
      </c>
      <c r="B391" s="26" t="s">
        <v>4004</v>
      </c>
      <c r="C391" s="17" t="s">
        <v>28</v>
      </c>
      <c r="D391" s="25">
        <v>43313</v>
      </c>
      <c r="E391" s="20" t="s">
        <v>4005</v>
      </c>
      <c r="F391" s="20" t="s">
        <v>29</v>
      </c>
      <c r="G391" s="20" t="s">
        <v>3287</v>
      </c>
      <c r="H391" s="25">
        <v>43313</v>
      </c>
      <c r="I391" s="21">
        <v>0</v>
      </c>
      <c r="J391" s="20" t="s">
        <v>3288</v>
      </c>
      <c r="K391" s="20" t="s">
        <v>29</v>
      </c>
      <c r="L391" s="20" t="s">
        <v>30</v>
      </c>
    </row>
    <row r="392" spans="1:12" ht="94.5">
      <c r="A392" s="24" t="s">
        <v>3920</v>
      </c>
      <c r="B392" s="26" t="s">
        <v>4006</v>
      </c>
      <c r="C392" s="17" t="s">
        <v>28</v>
      </c>
      <c r="D392" s="25">
        <v>43313</v>
      </c>
      <c r="E392" s="20" t="s">
        <v>4007</v>
      </c>
      <c r="F392" s="20" t="s">
        <v>29</v>
      </c>
      <c r="G392" s="20" t="s">
        <v>3287</v>
      </c>
      <c r="H392" s="25">
        <v>43313</v>
      </c>
      <c r="I392" s="21">
        <v>0</v>
      </c>
      <c r="J392" s="20" t="s">
        <v>3288</v>
      </c>
      <c r="K392" s="20" t="s">
        <v>29</v>
      </c>
      <c r="L392" s="20" t="s">
        <v>30</v>
      </c>
    </row>
    <row r="393" spans="1:12" ht="94.5">
      <c r="A393" s="24" t="s">
        <v>3920</v>
      </c>
      <c r="B393" s="26" t="s">
        <v>4008</v>
      </c>
      <c r="C393" s="17" t="s">
        <v>28</v>
      </c>
      <c r="D393" s="25">
        <v>43314</v>
      </c>
      <c r="E393" s="20" t="s">
        <v>4009</v>
      </c>
      <c r="F393" s="20" t="s">
        <v>29</v>
      </c>
      <c r="G393" s="20" t="s">
        <v>3287</v>
      </c>
      <c r="H393" s="25">
        <v>43314</v>
      </c>
      <c r="I393" s="21">
        <v>0</v>
      </c>
      <c r="J393" s="20" t="s">
        <v>3288</v>
      </c>
      <c r="K393" s="20" t="s">
        <v>29</v>
      </c>
      <c r="L393" s="20" t="s">
        <v>30</v>
      </c>
    </row>
    <row r="394" spans="1:12" ht="63">
      <c r="A394" s="24" t="s">
        <v>3920</v>
      </c>
      <c r="B394" s="26" t="s">
        <v>4010</v>
      </c>
      <c r="C394" s="17" t="s">
        <v>28</v>
      </c>
      <c r="D394" s="25">
        <v>43314</v>
      </c>
      <c r="E394" s="20" t="s">
        <v>4011</v>
      </c>
      <c r="F394" s="20" t="s">
        <v>29</v>
      </c>
      <c r="G394" s="20" t="s">
        <v>3287</v>
      </c>
      <c r="H394" s="25">
        <v>43314</v>
      </c>
      <c r="I394" s="21">
        <v>0</v>
      </c>
      <c r="J394" s="20" t="s">
        <v>3288</v>
      </c>
      <c r="K394" s="20" t="s">
        <v>29</v>
      </c>
      <c r="L394" s="20" t="s">
        <v>30</v>
      </c>
    </row>
    <row r="395" spans="1:12" ht="94.5">
      <c r="A395" s="24" t="s">
        <v>3920</v>
      </c>
      <c r="B395" s="26" t="s">
        <v>4012</v>
      </c>
      <c r="C395" s="17" t="s">
        <v>28</v>
      </c>
      <c r="D395" s="25">
        <v>43315</v>
      </c>
      <c r="E395" s="20" t="s">
        <v>3648</v>
      </c>
      <c r="F395" s="20" t="s">
        <v>29</v>
      </c>
      <c r="G395" s="20" t="s">
        <v>3287</v>
      </c>
      <c r="H395" s="25">
        <v>43315</v>
      </c>
      <c r="I395" s="21">
        <v>0</v>
      </c>
      <c r="J395" s="20" t="s">
        <v>3288</v>
      </c>
      <c r="K395" s="20" t="s">
        <v>29</v>
      </c>
      <c r="L395" s="20" t="s">
        <v>30</v>
      </c>
    </row>
    <row r="396" spans="1:12" ht="78.75">
      <c r="A396" s="24" t="s">
        <v>3920</v>
      </c>
      <c r="B396" s="26" t="s">
        <v>4013</v>
      </c>
      <c r="C396" s="17" t="s">
        <v>28</v>
      </c>
      <c r="D396" s="25">
        <v>43319</v>
      </c>
      <c r="E396" s="20" t="s">
        <v>4014</v>
      </c>
      <c r="F396" s="20" t="s">
        <v>29</v>
      </c>
      <c r="G396" s="20" t="s">
        <v>3287</v>
      </c>
      <c r="H396" s="25">
        <v>43319</v>
      </c>
      <c r="I396" s="21">
        <v>0</v>
      </c>
      <c r="J396" s="20" t="s">
        <v>3288</v>
      </c>
      <c r="K396" s="20" t="s">
        <v>29</v>
      </c>
      <c r="L396" s="20" t="s">
        <v>30</v>
      </c>
    </row>
    <row r="397" spans="1:12" ht="78.75">
      <c r="A397" s="24" t="s">
        <v>3920</v>
      </c>
      <c r="B397" s="26" t="s">
        <v>4015</v>
      </c>
      <c r="C397" s="17" t="s">
        <v>28</v>
      </c>
      <c r="D397" s="25">
        <v>43319</v>
      </c>
      <c r="E397" s="20" t="s">
        <v>4016</v>
      </c>
      <c r="F397" s="20" t="s">
        <v>29</v>
      </c>
      <c r="G397" s="20" t="s">
        <v>3287</v>
      </c>
      <c r="H397" s="25">
        <v>43319</v>
      </c>
      <c r="I397" s="21">
        <v>0</v>
      </c>
      <c r="J397" s="20" t="s">
        <v>3288</v>
      </c>
      <c r="K397" s="20" t="s">
        <v>29</v>
      </c>
      <c r="L397" s="20" t="s">
        <v>30</v>
      </c>
    </row>
    <row r="398" spans="1:12" ht="78.75">
      <c r="A398" s="24" t="s">
        <v>3920</v>
      </c>
      <c r="B398" s="26" t="s">
        <v>4017</v>
      </c>
      <c r="C398" s="17" t="s">
        <v>28</v>
      </c>
      <c r="D398" s="25">
        <v>43319</v>
      </c>
      <c r="E398" s="20" t="s">
        <v>4018</v>
      </c>
      <c r="F398" s="20" t="s">
        <v>29</v>
      </c>
      <c r="G398" s="20" t="s">
        <v>3287</v>
      </c>
      <c r="H398" s="25">
        <v>43319</v>
      </c>
      <c r="I398" s="21">
        <v>0</v>
      </c>
      <c r="J398" s="20" t="s">
        <v>3288</v>
      </c>
      <c r="K398" s="20" t="s">
        <v>29</v>
      </c>
      <c r="L398" s="20" t="s">
        <v>30</v>
      </c>
    </row>
    <row r="399" spans="1:12" ht="94.5">
      <c r="A399" s="24" t="s">
        <v>3920</v>
      </c>
      <c r="B399" s="26" t="s">
        <v>4019</v>
      </c>
      <c r="C399" s="17" t="s">
        <v>28</v>
      </c>
      <c r="D399" s="25">
        <v>43319</v>
      </c>
      <c r="E399" s="20" t="s">
        <v>4020</v>
      </c>
      <c r="F399" s="20" t="s">
        <v>29</v>
      </c>
      <c r="G399" s="20" t="s">
        <v>3287</v>
      </c>
      <c r="H399" s="25">
        <v>43319</v>
      </c>
      <c r="I399" s="21">
        <v>0</v>
      </c>
      <c r="J399" s="20" t="s">
        <v>3288</v>
      </c>
      <c r="K399" s="20" t="s">
        <v>29</v>
      </c>
      <c r="L399" s="20" t="s">
        <v>30</v>
      </c>
    </row>
    <row r="400" spans="1:12" ht="78.75">
      <c r="A400" s="24" t="s">
        <v>3920</v>
      </c>
      <c r="B400" s="26" t="s">
        <v>4021</v>
      </c>
      <c r="C400" s="17" t="s">
        <v>28</v>
      </c>
      <c r="D400" s="25">
        <v>43319</v>
      </c>
      <c r="E400" s="20" t="s">
        <v>4022</v>
      </c>
      <c r="F400" s="20" t="s">
        <v>29</v>
      </c>
      <c r="G400" s="20" t="s">
        <v>3287</v>
      </c>
      <c r="H400" s="25">
        <v>43319</v>
      </c>
      <c r="I400" s="21">
        <v>0</v>
      </c>
      <c r="J400" s="20" t="s">
        <v>3288</v>
      </c>
      <c r="K400" s="20" t="s">
        <v>29</v>
      </c>
      <c r="L400" s="20" t="s">
        <v>30</v>
      </c>
    </row>
    <row r="401" spans="1:12" ht="94.5">
      <c r="A401" s="24" t="s">
        <v>3920</v>
      </c>
      <c r="B401" s="26" t="s">
        <v>4023</v>
      </c>
      <c r="C401" s="17" t="s">
        <v>28</v>
      </c>
      <c r="D401" s="25">
        <v>43321</v>
      </c>
      <c r="E401" s="20" t="s">
        <v>4024</v>
      </c>
      <c r="F401" s="20" t="s">
        <v>29</v>
      </c>
      <c r="G401" s="20" t="s">
        <v>3287</v>
      </c>
      <c r="H401" s="25">
        <v>43321</v>
      </c>
      <c r="I401" s="21">
        <v>0</v>
      </c>
      <c r="J401" s="20" t="s">
        <v>3288</v>
      </c>
      <c r="K401" s="20" t="s">
        <v>29</v>
      </c>
      <c r="L401" s="20" t="s">
        <v>30</v>
      </c>
    </row>
    <row r="402" spans="1:12" ht="78.75">
      <c r="A402" s="24" t="s">
        <v>3920</v>
      </c>
      <c r="B402" s="26" t="s">
        <v>4025</v>
      </c>
      <c r="C402" s="17" t="s">
        <v>28</v>
      </c>
      <c r="D402" s="25">
        <v>43321</v>
      </c>
      <c r="E402" s="20" t="s">
        <v>4026</v>
      </c>
      <c r="F402" s="20" t="s">
        <v>29</v>
      </c>
      <c r="G402" s="20" t="s">
        <v>3287</v>
      </c>
      <c r="H402" s="25">
        <v>43321</v>
      </c>
      <c r="I402" s="21">
        <v>0</v>
      </c>
      <c r="J402" s="20" t="s">
        <v>3288</v>
      </c>
      <c r="K402" s="20" t="s">
        <v>29</v>
      </c>
      <c r="L402" s="20" t="s">
        <v>30</v>
      </c>
    </row>
    <row r="403" spans="1:12" ht="78.75">
      <c r="A403" s="24" t="s">
        <v>3920</v>
      </c>
      <c r="B403" s="26" t="s">
        <v>4027</v>
      </c>
      <c r="C403" s="17" t="s">
        <v>28</v>
      </c>
      <c r="D403" s="25">
        <v>43321</v>
      </c>
      <c r="E403" s="20" t="s">
        <v>4028</v>
      </c>
      <c r="F403" s="20" t="s">
        <v>29</v>
      </c>
      <c r="G403" s="20" t="s">
        <v>3287</v>
      </c>
      <c r="H403" s="25">
        <v>43321</v>
      </c>
      <c r="I403" s="21">
        <v>0</v>
      </c>
      <c r="J403" s="20" t="s">
        <v>3288</v>
      </c>
      <c r="K403" s="20" t="s">
        <v>29</v>
      </c>
      <c r="L403" s="20" t="s">
        <v>30</v>
      </c>
    </row>
    <row r="404" spans="1:12" ht="78.75">
      <c r="A404" s="24" t="s">
        <v>3920</v>
      </c>
      <c r="B404" s="26" t="s">
        <v>4029</v>
      </c>
      <c r="C404" s="17" t="s">
        <v>28</v>
      </c>
      <c r="D404" s="25">
        <v>43322</v>
      </c>
      <c r="E404" s="20" t="s">
        <v>4030</v>
      </c>
      <c r="F404" s="20" t="s">
        <v>29</v>
      </c>
      <c r="G404" s="20" t="s">
        <v>3287</v>
      </c>
      <c r="H404" s="25">
        <v>43322</v>
      </c>
      <c r="I404" s="21">
        <v>0</v>
      </c>
      <c r="J404" s="20" t="s">
        <v>3288</v>
      </c>
      <c r="K404" s="20" t="s">
        <v>29</v>
      </c>
      <c r="L404" s="20" t="s">
        <v>30</v>
      </c>
    </row>
    <row r="405" spans="1:12" ht="63">
      <c r="A405" s="24" t="s">
        <v>3920</v>
      </c>
      <c r="B405" s="26" t="s">
        <v>4031</v>
      </c>
      <c r="C405" s="17" t="s">
        <v>28</v>
      </c>
      <c r="D405" s="25">
        <v>43322</v>
      </c>
      <c r="E405" s="20" t="s">
        <v>4032</v>
      </c>
      <c r="F405" s="20" t="s">
        <v>29</v>
      </c>
      <c r="G405" s="20" t="s">
        <v>3287</v>
      </c>
      <c r="H405" s="25">
        <v>43322</v>
      </c>
      <c r="I405" s="21">
        <v>0</v>
      </c>
      <c r="J405" s="20" t="s">
        <v>3288</v>
      </c>
      <c r="K405" s="20" t="s">
        <v>29</v>
      </c>
      <c r="L405" s="20" t="s">
        <v>30</v>
      </c>
    </row>
    <row r="406" spans="1:12" ht="63">
      <c r="A406" s="24" t="s">
        <v>3920</v>
      </c>
      <c r="B406" s="26" t="s">
        <v>4033</v>
      </c>
      <c r="C406" s="17" t="s">
        <v>28</v>
      </c>
      <c r="D406" s="25">
        <v>43322</v>
      </c>
      <c r="E406" s="20" t="s">
        <v>4034</v>
      </c>
      <c r="F406" s="20" t="s">
        <v>29</v>
      </c>
      <c r="G406" s="20" t="s">
        <v>3287</v>
      </c>
      <c r="H406" s="25">
        <v>43322</v>
      </c>
      <c r="I406" s="21">
        <v>0</v>
      </c>
      <c r="J406" s="20" t="s">
        <v>3288</v>
      </c>
      <c r="K406" s="20" t="s">
        <v>29</v>
      </c>
      <c r="L406" s="20" t="s">
        <v>30</v>
      </c>
    </row>
    <row r="407" spans="1:12" ht="94.5">
      <c r="A407" s="24" t="s">
        <v>3920</v>
      </c>
      <c r="B407" s="26" t="s">
        <v>4035</v>
      </c>
      <c r="C407" s="17" t="s">
        <v>28</v>
      </c>
      <c r="D407" s="25">
        <v>43326</v>
      </c>
      <c r="E407" s="20" t="s">
        <v>4036</v>
      </c>
      <c r="F407" s="20" t="s">
        <v>29</v>
      </c>
      <c r="G407" s="20" t="s">
        <v>3287</v>
      </c>
      <c r="H407" s="25">
        <v>43326</v>
      </c>
      <c r="I407" s="21">
        <v>0</v>
      </c>
      <c r="J407" s="20" t="s">
        <v>3288</v>
      </c>
      <c r="K407" s="20" t="s">
        <v>29</v>
      </c>
      <c r="L407" s="20" t="s">
        <v>30</v>
      </c>
    </row>
    <row r="408" spans="1:12" ht="78.75">
      <c r="A408" s="24" t="s">
        <v>3920</v>
      </c>
      <c r="B408" s="26" t="s">
        <v>4037</v>
      </c>
      <c r="C408" s="17" t="s">
        <v>28</v>
      </c>
      <c r="D408" s="25">
        <v>43326</v>
      </c>
      <c r="E408" s="20" t="s">
        <v>4038</v>
      </c>
      <c r="F408" s="20" t="s">
        <v>29</v>
      </c>
      <c r="G408" s="20" t="s">
        <v>3287</v>
      </c>
      <c r="H408" s="25">
        <v>43326</v>
      </c>
      <c r="I408" s="21">
        <v>0</v>
      </c>
      <c r="J408" s="20" t="s">
        <v>3288</v>
      </c>
      <c r="K408" s="20" t="s">
        <v>29</v>
      </c>
      <c r="L408" s="20" t="s">
        <v>30</v>
      </c>
    </row>
    <row r="409" spans="1:12" ht="63">
      <c r="A409" s="24" t="s">
        <v>3920</v>
      </c>
      <c r="B409" s="26" t="s">
        <v>4039</v>
      </c>
      <c r="C409" s="17" t="s">
        <v>28</v>
      </c>
      <c r="D409" s="25">
        <v>43326</v>
      </c>
      <c r="E409" s="20" t="s">
        <v>4040</v>
      </c>
      <c r="F409" s="20" t="s">
        <v>29</v>
      </c>
      <c r="G409" s="20" t="s">
        <v>3287</v>
      </c>
      <c r="H409" s="25">
        <v>43326</v>
      </c>
      <c r="I409" s="21">
        <v>0</v>
      </c>
      <c r="J409" s="20" t="s">
        <v>3288</v>
      </c>
      <c r="K409" s="20" t="s">
        <v>29</v>
      </c>
      <c r="L409" s="20" t="s">
        <v>30</v>
      </c>
    </row>
    <row r="410" spans="1:12" ht="63">
      <c r="A410" s="24" t="s">
        <v>3920</v>
      </c>
      <c r="B410" s="26" t="s">
        <v>4041</v>
      </c>
      <c r="C410" s="17" t="s">
        <v>28</v>
      </c>
      <c r="D410" s="25">
        <v>43326</v>
      </c>
      <c r="E410" s="20" t="s">
        <v>4042</v>
      </c>
      <c r="F410" s="20" t="s">
        <v>29</v>
      </c>
      <c r="G410" s="20" t="s">
        <v>3287</v>
      </c>
      <c r="H410" s="25">
        <v>43326</v>
      </c>
      <c r="I410" s="21">
        <v>0</v>
      </c>
      <c r="J410" s="20" t="s">
        <v>3288</v>
      </c>
      <c r="K410" s="20" t="s">
        <v>29</v>
      </c>
      <c r="L410" s="20" t="s">
        <v>30</v>
      </c>
    </row>
    <row r="411" spans="1:12" ht="63">
      <c r="A411" s="24" t="s">
        <v>3920</v>
      </c>
      <c r="B411" s="26" t="s">
        <v>4043</v>
      </c>
      <c r="C411" s="17" t="s">
        <v>28</v>
      </c>
      <c r="D411" s="25">
        <v>43326</v>
      </c>
      <c r="E411" s="20" t="s">
        <v>4044</v>
      </c>
      <c r="F411" s="20" t="s">
        <v>29</v>
      </c>
      <c r="G411" s="20" t="s">
        <v>3287</v>
      </c>
      <c r="H411" s="25">
        <v>43326</v>
      </c>
      <c r="I411" s="21">
        <v>0</v>
      </c>
      <c r="J411" s="20" t="s">
        <v>3288</v>
      </c>
      <c r="K411" s="20" t="s">
        <v>29</v>
      </c>
      <c r="L411" s="20" t="s">
        <v>30</v>
      </c>
    </row>
    <row r="412" spans="1:12" ht="78.75">
      <c r="A412" s="24" t="s">
        <v>3920</v>
      </c>
      <c r="B412" s="26" t="s">
        <v>4045</v>
      </c>
      <c r="C412" s="17" t="s">
        <v>28</v>
      </c>
      <c r="D412" s="25">
        <v>43326</v>
      </c>
      <c r="E412" s="20" t="s">
        <v>4018</v>
      </c>
      <c r="F412" s="20" t="s">
        <v>29</v>
      </c>
      <c r="G412" s="20" t="s">
        <v>3287</v>
      </c>
      <c r="H412" s="25">
        <v>43326</v>
      </c>
      <c r="I412" s="21">
        <v>0</v>
      </c>
      <c r="J412" s="20" t="s">
        <v>3288</v>
      </c>
      <c r="K412" s="20" t="s">
        <v>29</v>
      </c>
      <c r="L412" s="20" t="s">
        <v>30</v>
      </c>
    </row>
    <row r="413" spans="1:12" ht="78.75">
      <c r="A413" s="24" t="s">
        <v>3920</v>
      </c>
      <c r="B413" s="26" t="s">
        <v>4046</v>
      </c>
      <c r="C413" s="17" t="s">
        <v>28</v>
      </c>
      <c r="D413" s="25">
        <v>43328</v>
      </c>
      <c r="E413" s="20" t="s">
        <v>4047</v>
      </c>
      <c r="F413" s="20" t="s">
        <v>29</v>
      </c>
      <c r="G413" s="20" t="s">
        <v>3287</v>
      </c>
      <c r="H413" s="25">
        <v>43328</v>
      </c>
      <c r="I413" s="21">
        <v>0</v>
      </c>
      <c r="J413" s="20" t="s">
        <v>3288</v>
      </c>
      <c r="K413" s="20" t="s">
        <v>29</v>
      </c>
      <c r="L413" s="20" t="s">
        <v>30</v>
      </c>
    </row>
    <row r="414" spans="1:12" ht="78.75">
      <c r="A414" s="24" t="s">
        <v>3920</v>
      </c>
      <c r="B414" s="26" t="s">
        <v>4048</v>
      </c>
      <c r="C414" s="17" t="s">
        <v>28</v>
      </c>
      <c r="D414" s="25">
        <v>43328</v>
      </c>
      <c r="E414" s="20" t="s">
        <v>4049</v>
      </c>
      <c r="F414" s="20" t="s">
        <v>29</v>
      </c>
      <c r="G414" s="20" t="s">
        <v>3287</v>
      </c>
      <c r="H414" s="25">
        <v>43328</v>
      </c>
      <c r="I414" s="21">
        <v>0</v>
      </c>
      <c r="J414" s="20" t="s">
        <v>3288</v>
      </c>
      <c r="K414" s="20" t="s">
        <v>29</v>
      </c>
      <c r="L414" s="20" t="s">
        <v>30</v>
      </c>
    </row>
    <row r="415" spans="1:12" ht="63">
      <c r="A415" s="24" t="s">
        <v>3920</v>
      </c>
      <c r="B415" s="26" t="s">
        <v>4050</v>
      </c>
      <c r="C415" s="17" t="s">
        <v>28</v>
      </c>
      <c r="D415" s="25">
        <v>43328</v>
      </c>
      <c r="E415" s="20" t="s">
        <v>4051</v>
      </c>
      <c r="F415" s="20" t="s">
        <v>29</v>
      </c>
      <c r="G415" s="20" t="s">
        <v>3287</v>
      </c>
      <c r="H415" s="25">
        <v>43328</v>
      </c>
      <c r="I415" s="21">
        <v>0</v>
      </c>
      <c r="J415" s="20" t="s">
        <v>3288</v>
      </c>
      <c r="K415" s="20" t="s">
        <v>29</v>
      </c>
      <c r="L415" s="20" t="s">
        <v>30</v>
      </c>
    </row>
    <row r="416" spans="1:12" ht="63">
      <c r="A416" s="24" t="s">
        <v>3920</v>
      </c>
      <c r="B416" s="26" t="s">
        <v>4052</v>
      </c>
      <c r="C416" s="17" t="s">
        <v>28</v>
      </c>
      <c r="D416" s="25">
        <v>43328</v>
      </c>
      <c r="E416" s="20" t="s">
        <v>4053</v>
      </c>
      <c r="F416" s="20" t="s">
        <v>29</v>
      </c>
      <c r="G416" s="20" t="s">
        <v>3287</v>
      </c>
      <c r="H416" s="25">
        <v>43328</v>
      </c>
      <c r="I416" s="21">
        <v>0</v>
      </c>
      <c r="J416" s="20" t="s">
        <v>3288</v>
      </c>
      <c r="K416" s="20" t="s">
        <v>29</v>
      </c>
      <c r="L416" s="20" t="s">
        <v>30</v>
      </c>
    </row>
    <row r="417" spans="1:12" ht="78.75">
      <c r="A417" s="24" t="s">
        <v>3920</v>
      </c>
      <c r="B417" s="26" t="s">
        <v>4054</v>
      </c>
      <c r="C417" s="17" t="s">
        <v>28</v>
      </c>
      <c r="D417" s="25">
        <v>43328</v>
      </c>
      <c r="E417" s="20" t="s">
        <v>4055</v>
      </c>
      <c r="F417" s="20" t="s">
        <v>29</v>
      </c>
      <c r="G417" s="20" t="s">
        <v>3287</v>
      </c>
      <c r="H417" s="25">
        <v>43328</v>
      </c>
      <c r="I417" s="21">
        <v>0</v>
      </c>
      <c r="J417" s="20" t="s">
        <v>3288</v>
      </c>
      <c r="K417" s="20" t="s">
        <v>29</v>
      </c>
      <c r="L417" s="20" t="s">
        <v>30</v>
      </c>
    </row>
    <row r="418" spans="1:12" ht="94.5">
      <c r="A418" s="24" t="s">
        <v>3920</v>
      </c>
      <c r="B418" s="26" t="s">
        <v>4056</v>
      </c>
      <c r="C418" s="17" t="s">
        <v>28</v>
      </c>
      <c r="D418" s="25">
        <v>43328</v>
      </c>
      <c r="E418" s="20" t="s">
        <v>4057</v>
      </c>
      <c r="F418" s="20" t="s">
        <v>29</v>
      </c>
      <c r="G418" s="20" t="s">
        <v>3287</v>
      </c>
      <c r="H418" s="25">
        <v>43328</v>
      </c>
      <c r="I418" s="21">
        <v>0</v>
      </c>
      <c r="J418" s="20" t="s">
        <v>3288</v>
      </c>
      <c r="K418" s="20" t="s">
        <v>29</v>
      </c>
      <c r="L418" s="20" t="s">
        <v>30</v>
      </c>
    </row>
    <row r="419" spans="1:12" ht="78.75">
      <c r="A419" s="24" t="s">
        <v>3920</v>
      </c>
      <c r="B419" s="26" t="s">
        <v>4058</v>
      </c>
      <c r="C419" s="17" t="s">
        <v>28</v>
      </c>
      <c r="D419" s="25">
        <v>43334</v>
      </c>
      <c r="E419" s="20" t="s">
        <v>4059</v>
      </c>
      <c r="F419" s="20" t="s">
        <v>29</v>
      </c>
      <c r="G419" s="20" t="s">
        <v>3287</v>
      </c>
      <c r="H419" s="25">
        <v>43334</v>
      </c>
      <c r="I419" s="21">
        <v>0</v>
      </c>
      <c r="J419" s="20" t="s">
        <v>3288</v>
      </c>
      <c r="K419" s="20" t="s">
        <v>29</v>
      </c>
      <c r="L419" s="20" t="s">
        <v>30</v>
      </c>
    </row>
    <row r="420" spans="1:12" ht="78.75">
      <c r="A420" s="24" t="s">
        <v>3920</v>
      </c>
      <c r="B420" s="26" t="s">
        <v>4060</v>
      </c>
      <c r="C420" s="17" t="s">
        <v>28</v>
      </c>
      <c r="D420" s="25">
        <v>43335</v>
      </c>
      <c r="E420" s="20" t="s">
        <v>4061</v>
      </c>
      <c r="F420" s="20" t="s">
        <v>29</v>
      </c>
      <c r="G420" s="20" t="s">
        <v>3287</v>
      </c>
      <c r="H420" s="25">
        <v>43335</v>
      </c>
      <c r="I420" s="21">
        <v>0</v>
      </c>
      <c r="J420" s="20" t="s">
        <v>3288</v>
      </c>
      <c r="K420" s="20" t="s">
        <v>29</v>
      </c>
      <c r="L420" s="20" t="s">
        <v>30</v>
      </c>
    </row>
    <row r="421" spans="1:12" ht="78.75">
      <c r="A421" s="24" t="s">
        <v>3920</v>
      </c>
      <c r="B421" s="26" t="s">
        <v>4062</v>
      </c>
      <c r="C421" s="17" t="s">
        <v>28</v>
      </c>
      <c r="D421" s="25">
        <v>43335</v>
      </c>
      <c r="E421" s="20" t="s">
        <v>4063</v>
      </c>
      <c r="F421" s="20" t="s">
        <v>29</v>
      </c>
      <c r="G421" s="20" t="s">
        <v>3287</v>
      </c>
      <c r="H421" s="25">
        <v>43335</v>
      </c>
      <c r="I421" s="21">
        <v>0</v>
      </c>
      <c r="J421" s="20" t="s">
        <v>3288</v>
      </c>
      <c r="K421" s="20" t="s">
        <v>29</v>
      </c>
      <c r="L421" s="20" t="s">
        <v>30</v>
      </c>
    </row>
    <row r="422" spans="1:12" ht="63">
      <c r="A422" s="24" t="s">
        <v>3920</v>
      </c>
      <c r="B422" s="26" t="s">
        <v>4064</v>
      </c>
      <c r="C422" s="17" t="s">
        <v>28</v>
      </c>
      <c r="D422" s="25">
        <v>43335</v>
      </c>
      <c r="E422" s="20" t="s">
        <v>4065</v>
      </c>
      <c r="F422" s="20" t="s">
        <v>29</v>
      </c>
      <c r="G422" s="20" t="s">
        <v>3287</v>
      </c>
      <c r="H422" s="25">
        <v>43335</v>
      </c>
      <c r="I422" s="21">
        <v>0</v>
      </c>
      <c r="J422" s="20" t="s">
        <v>3288</v>
      </c>
      <c r="K422" s="20" t="s">
        <v>29</v>
      </c>
      <c r="L422" s="20" t="s">
        <v>30</v>
      </c>
    </row>
    <row r="423" spans="1:12" ht="63">
      <c r="A423" s="24" t="s">
        <v>3920</v>
      </c>
      <c r="B423" s="26" t="s">
        <v>4066</v>
      </c>
      <c r="C423" s="17" t="s">
        <v>28</v>
      </c>
      <c r="D423" s="25">
        <v>43335</v>
      </c>
      <c r="E423" s="20" t="s">
        <v>4032</v>
      </c>
      <c r="F423" s="20" t="s">
        <v>29</v>
      </c>
      <c r="G423" s="20" t="s">
        <v>3287</v>
      </c>
      <c r="H423" s="25">
        <v>43335</v>
      </c>
      <c r="I423" s="21">
        <v>0</v>
      </c>
      <c r="J423" s="20" t="s">
        <v>3288</v>
      </c>
      <c r="K423" s="20" t="s">
        <v>29</v>
      </c>
      <c r="L423" s="20" t="s">
        <v>30</v>
      </c>
    </row>
    <row r="424" spans="1:12" ht="63">
      <c r="A424" s="24" t="s">
        <v>3920</v>
      </c>
      <c r="B424" s="26" t="s">
        <v>4067</v>
      </c>
      <c r="C424" s="17" t="s">
        <v>28</v>
      </c>
      <c r="D424" s="25">
        <v>43335</v>
      </c>
      <c r="E424" s="20" t="s">
        <v>4068</v>
      </c>
      <c r="F424" s="20" t="s">
        <v>29</v>
      </c>
      <c r="G424" s="20" t="s">
        <v>3287</v>
      </c>
      <c r="H424" s="25">
        <v>43335</v>
      </c>
      <c r="I424" s="21">
        <v>0</v>
      </c>
      <c r="J424" s="20" t="s">
        <v>3288</v>
      </c>
      <c r="K424" s="20" t="s">
        <v>29</v>
      </c>
      <c r="L424" s="20" t="s">
        <v>30</v>
      </c>
    </row>
    <row r="425" spans="1:12" ht="94.5">
      <c r="A425" s="24" t="s">
        <v>3920</v>
      </c>
      <c r="B425" s="26" t="s">
        <v>4069</v>
      </c>
      <c r="C425" s="17" t="s">
        <v>28</v>
      </c>
      <c r="D425" s="25">
        <v>43335</v>
      </c>
      <c r="E425" s="20" t="s">
        <v>4070</v>
      </c>
      <c r="F425" s="20" t="s">
        <v>29</v>
      </c>
      <c r="G425" s="20" t="s">
        <v>3287</v>
      </c>
      <c r="H425" s="25">
        <v>43335</v>
      </c>
      <c r="I425" s="21">
        <v>0</v>
      </c>
      <c r="J425" s="20" t="s">
        <v>3288</v>
      </c>
      <c r="K425" s="20" t="s">
        <v>29</v>
      </c>
      <c r="L425" s="20" t="s">
        <v>30</v>
      </c>
    </row>
    <row r="426" spans="1:12" ht="78.75">
      <c r="A426" s="24" t="s">
        <v>3920</v>
      </c>
      <c r="B426" s="26" t="s">
        <v>4071</v>
      </c>
      <c r="C426" s="17" t="s">
        <v>28</v>
      </c>
      <c r="D426" s="25">
        <v>43335</v>
      </c>
      <c r="E426" s="20" t="s">
        <v>4072</v>
      </c>
      <c r="F426" s="20" t="s">
        <v>29</v>
      </c>
      <c r="G426" s="20" t="s">
        <v>3287</v>
      </c>
      <c r="H426" s="25">
        <v>43335</v>
      </c>
      <c r="I426" s="21">
        <v>0</v>
      </c>
      <c r="J426" s="20" t="s">
        <v>3288</v>
      </c>
      <c r="K426" s="20" t="s">
        <v>29</v>
      </c>
      <c r="L426" s="20" t="s">
        <v>30</v>
      </c>
    </row>
    <row r="427" spans="1:12" ht="63">
      <c r="A427" s="24" t="s">
        <v>3920</v>
      </c>
      <c r="B427" s="26" t="s">
        <v>4073</v>
      </c>
      <c r="C427" s="17" t="s">
        <v>28</v>
      </c>
      <c r="D427" s="25">
        <v>43335</v>
      </c>
      <c r="E427" s="20" t="s">
        <v>4074</v>
      </c>
      <c r="F427" s="20" t="s">
        <v>29</v>
      </c>
      <c r="G427" s="20" t="s">
        <v>3287</v>
      </c>
      <c r="H427" s="25">
        <v>43335</v>
      </c>
      <c r="I427" s="21">
        <v>0</v>
      </c>
      <c r="J427" s="20" t="s">
        <v>3288</v>
      </c>
      <c r="K427" s="20" t="s">
        <v>29</v>
      </c>
      <c r="L427" s="20" t="s">
        <v>30</v>
      </c>
    </row>
    <row r="428" spans="1:12" ht="63">
      <c r="A428" s="24" t="s">
        <v>3920</v>
      </c>
      <c r="B428" s="26" t="s">
        <v>4075</v>
      </c>
      <c r="C428" s="17" t="s">
        <v>28</v>
      </c>
      <c r="D428" s="25">
        <v>43335</v>
      </c>
      <c r="E428" s="20" t="s">
        <v>4074</v>
      </c>
      <c r="F428" s="20" t="s">
        <v>29</v>
      </c>
      <c r="G428" s="20" t="s">
        <v>3287</v>
      </c>
      <c r="H428" s="25">
        <v>43335</v>
      </c>
      <c r="I428" s="21">
        <v>0</v>
      </c>
      <c r="J428" s="20" t="s">
        <v>3288</v>
      </c>
      <c r="K428" s="20" t="s">
        <v>29</v>
      </c>
      <c r="L428" s="20" t="s">
        <v>30</v>
      </c>
    </row>
    <row r="429" spans="1:12" ht="63">
      <c r="A429" s="24" t="s">
        <v>3920</v>
      </c>
      <c r="B429" s="26" t="s">
        <v>4076</v>
      </c>
      <c r="C429" s="17" t="s">
        <v>28</v>
      </c>
      <c r="D429" s="25">
        <v>43335</v>
      </c>
      <c r="E429" s="20" t="s">
        <v>4074</v>
      </c>
      <c r="F429" s="20" t="s">
        <v>29</v>
      </c>
      <c r="G429" s="20" t="s">
        <v>3287</v>
      </c>
      <c r="H429" s="25">
        <v>43335</v>
      </c>
      <c r="I429" s="21">
        <v>0</v>
      </c>
      <c r="J429" s="20" t="s">
        <v>3288</v>
      </c>
      <c r="K429" s="20" t="s">
        <v>29</v>
      </c>
      <c r="L429" s="20" t="s">
        <v>30</v>
      </c>
    </row>
    <row r="430" spans="1:12" ht="63">
      <c r="A430" s="24" t="s">
        <v>3920</v>
      </c>
      <c r="B430" s="26" t="s">
        <v>4077</v>
      </c>
      <c r="C430" s="17" t="s">
        <v>28</v>
      </c>
      <c r="D430" s="25">
        <v>43335</v>
      </c>
      <c r="E430" s="20" t="s">
        <v>4074</v>
      </c>
      <c r="F430" s="20" t="s">
        <v>29</v>
      </c>
      <c r="G430" s="20" t="s">
        <v>3287</v>
      </c>
      <c r="H430" s="25">
        <v>43335</v>
      </c>
      <c r="I430" s="21">
        <v>0</v>
      </c>
      <c r="J430" s="20" t="s">
        <v>3288</v>
      </c>
      <c r="K430" s="20" t="s">
        <v>29</v>
      </c>
      <c r="L430" s="20" t="s">
        <v>30</v>
      </c>
    </row>
    <row r="431" spans="1:12" ht="63">
      <c r="A431" s="24" t="s">
        <v>3920</v>
      </c>
      <c r="B431" s="26" t="s">
        <v>4078</v>
      </c>
      <c r="C431" s="17" t="s">
        <v>28</v>
      </c>
      <c r="D431" s="25">
        <v>43335</v>
      </c>
      <c r="E431" s="20" t="s">
        <v>4079</v>
      </c>
      <c r="F431" s="20" t="s">
        <v>29</v>
      </c>
      <c r="G431" s="20" t="s">
        <v>3287</v>
      </c>
      <c r="H431" s="25">
        <v>43335</v>
      </c>
      <c r="I431" s="21">
        <v>0</v>
      </c>
      <c r="J431" s="20" t="s">
        <v>3288</v>
      </c>
      <c r="K431" s="20" t="s">
        <v>29</v>
      </c>
      <c r="L431" s="20" t="s">
        <v>30</v>
      </c>
    </row>
    <row r="432" spans="1:12" ht="63">
      <c r="A432" s="24" t="s">
        <v>3920</v>
      </c>
      <c r="B432" s="26" t="s">
        <v>4080</v>
      </c>
      <c r="C432" s="17" t="s">
        <v>28</v>
      </c>
      <c r="D432" s="25">
        <v>43336</v>
      </c>
      <c r="E432" s="20" t="s">
        <v>4081</v>
      </c>
      <c r="F432" s="20" t="s">
        <v>29</v>
      </c>
      <c r="G432" s="20" t="s">
        <v>3287</v>
      </c>
      <c r="H432" s="25">
        <v>43336</v>
      </c>
      <c r="I432" s="21">
        <v>0</v>
      </c>
      <c r="J432" s="20" t="s">
        <v>3288</v>
      </c>
      <c r="K432" s="20" t="s">
        <v>29</v>
      </c>
      <c r="L432" s="20" t="s">
        <v>30</v>
      </c>
    </row>
    <row r="433" spans="1:12" ht="63">
      <c r="A433" s="24" t="s">
        <v>3920</v>
      </c>
      <c r="B433" s="26" t="s">
        <v>4082</v>
      </c>
      <c r="C433" s="17" t="s">
        <v>28</v>
      </c>
      <c r="D433" s="25">
        <v>43336</v>
      </c>
      <c r="E433" s="20" t="s">
        <v>4032</v>
      </c>
      <c r="F433" s="20" t="s">
        <v>29</v>
      </c>
      <c r="G433" s="20" t="s">
        <v>3287</v>
      </c>
      <c r="H433" s="25">
        <v>43336</v>
      </c>
      <c r="I433" s="21">
        <v>0</v>
      </c>
      <c r="J433" s="20" t="s">
        <v>3288</v>
      </c>
      <c r="K433" s="20" t="s">
        <v>29</v>
      </c>
      <c r="L433" s="20" t="s">
        <v>30</v>
      </c>
    </row>
    <row r="434" spans="1:12" ht="78.75">
      <c r="A434" s="24" t="s">
        <v>3920</v>
      </c>
      <c r="B434" s="26" t="s">
        <v>4083</v>
      </c>
      <c r="C434" s="17" t="s">
        <v>28</v>
      </c>
      <c r="D434" s="25">
        <v>43336</v>
      </c>
      <c r="E434" s="20" t="s">
        <v>4084</v>
      </c>
      <c r="F434" s="20" t="s">
        <v>29</v>
      </c>
      <c r="G434" s="20" t="s">
        <v>3287</v>
      </c>
      <c r="H434" s="25">
        <v>43336</v>
      </c>
      <c r="I434" s="21">
        <v>0</v>
      </c>
      <c r="J434" s="20" t="s">
        <v>3288</v>
      </c>
      <c r="K434" s="20" t="s">
        <v>29</v>
      </c>
      <c r="L434" s="20" t="s">
        <v>30</v>
      </c>
    </row>
    <row r="435" spans="1:12" ht="63">
      <c r="A435" s="24" t="s">
        <v>3920</v>
      </c>
      <c r="B435" s="26" t="s">
        <v>4085</v>
      </c>
      <c r="C435" s="17" t="s">
        <v>28</v>
      </c>
      <c r="D435" s="25">
        <v>43336</v>
      </c>
      <c r="E435" s="20" t="s">
        <v>4086</v>
      </c>
      <c r="F435" s="20" t="s">
        <v>29</v>
      </c>
      <c r="G435" s="20" t="s">
        <v>3287</v>
      </c>
      <c r="H435" s="25">
        <v>43336</v>
      </c>
      <c r="I435" s="21">
        <v>0</v>
      </c>
      <c r="J435" s="20" t="s">
        <v>3288</v>
      </c>
      <c r="K435" s="20" t="s">
        <v>29</v>
      </c>
      <c r="L435" s="20" t="s">
        <v>30</v>
      </c>
    </row>
    <row r="436" spans="1:12" ht="78.75">
      <c r="A436" s="24" t="s">
        <v>3920</v>
      </c>
      <c r="B436" s="26" t="s">
        <v>4087</v>
      </c>
      <c r="C436" s="17" t="s">
        <v>28</v>
      </c>
      <c r="D436" s="25">
        <v>43340</v>
      </c>
      <c r="E436" s="20" t="s">
        <v>4088</v>
      </c>
      <c r="F436" s="20" t="s">
        <v>29</v>
      </c>
      <c r="G436" s="20" t="s">
        <v>3287</v>
      </c>
      <c r="H436" s="25">
        <v>43340</v>
      </c>
      <c r="I436" s="21">
        <v>0</v>
      </c>
      <c r="J436" s="20" t="s">
        <v>3288</v>
      </c>
      <c r="K436" s="20" t="s">
        <v>29</v>
      </c>
      <c r="L436" s="20" t="s">
        <v>30</v>
      </c>
    </row>
    <row r="437" spans="1:12" ht="78.75">
      <c r="A437" s="24" t="s">
        <v>3920</v>
      </c>
      <c r="B437" s="26" t="s">
        <v>4089</v>
      </c>
      <c r="C437" s="17" t="s">
        <v>28</v>
      </c>
      <c r="D437" s="25">
        <v>43340</v>
      </c>
      <c r="E437" s="20" t="s">
        <v>4090</v>
      </c>
      <c r="F437" s="20" t="s">
        <v>29</v>
      </c>
      <c r="G437" s="20" t="s">
        <v>3287</v>
      </c>
      <c r="H437" s="25">
        <v>43340</v>
      </c>
      <c r="I437" s="21">
        <v>0</v>
      </c>
      <c r="J437" s="20" t="s">
        <v>3288</v>
      </c>
      <c r="K437" s="20" t="s">
        <v>29</v>
      </c>
      <c r="L437" s="20" t="s">
        <v>30</v>
      </c>
    </row>
    <row r="438" spans="1:12" ht="31.5">
      <c r="A438" s="24" t="s">
        <v>3920</v>
      </c>
      <c r="B438" s="26" t="s">
        <v>4091</v>
      </c>
      <c r="C438" s="17" t="s">
        <v>28</v>
      </c>
      <c r="D438" s="29">
        <v>43340</v>
      </c>
      <c r="E438" s="22" t="s">
        <v>4092</v>
      </c>
      <c r="F438" s="22" t="s">
        <v>851</v>
      </c>
      <c r="G438" s="22" t="s">
        <v>3287</v>
      </c>
      <c r="H438" s="29">
        <v>43340</v>
      </c>
      <c r="I438" s="28">
        <v>0</v>
      </c>
      <c r="J438" s="20" t="s">
        <v>3288</v>
      </c>
      <c r="K438" s="20" t="s">
        <v>29</v>
      </c>
      <c r="L438" s="20" t="s">
        <v>30</v>
      </c>
    </row>
    <row r="439" spans="1:12" ht="63">
      <c r="A439" s="24" t="s">
        <v>3920</v>
      </c>
      <c r="B439" s="26" t="s">
        <v>4093</v>
      </c>
      <c r="C439" s="17" t="s">
        <v>28</v>
      </c>
      <c r="D439" s="25">
        <v>43341</v>
      </c>
      <c r="E439" s="20" t="s">
        <v>4094</v>
      </c>
      <c r="F439" s="20" t="s">
        <v>29</v>
      </c>
      <c r="G439" s="20" t="s">
        <v>3287</v>
      </c>
      <c r="H439" s="25">
        <v>43341</v>
      </c>
      <c r="I439" s="21">
        <v>0</v>
      </c>
      <c r="J439" s="20" t="s">
        <v>3288</v>
      </c>
      <c r="K439" s="20" t="s">
        <v>29</v>
      </c>
      <c r="L439" s="20" t="s">
        <v>30</v>
      </c>
    </row>
    <row r="440" spans="1:12" ht="78.75">
      <c r="A440" s="24" t="s">
        <v>3920</v>
      </c>
      <c r="B440" s="26" t="s">
        <v>4095</v>
      </c>
      <c r="C440" s="17" t="s">
        <v>28</v>
      </c>
      <c r="D440" s="25">
        <v>43341</v>
      </c>
      <c r="E440" s="20" t="s">
        <v>4096</v>
      </c>
      <c r="F440" s="20" t="s">
        <v>29</v>
      </c>
      <c r="G440" s="20" t="s">
        <v>3287</v>
      </c>
      <c r="H440" s="25">
        <v>43341</v>
      </c>
      <c r="I440" s="21">
        <v>0</v>
      </c>
      <c r="J440" s="20" t="s">
        <v>3288</v>
      </c>
      <c r="K440" s="20" t="s">
        <v>29</v>
      </c>
      <c r="L440" s="20" t="s">
        <v>30</v>
      </c>
    </row>
    <row r="441" spans="1:12" ht="78.75">
      <c r="A441" s="24" t="s">
        <v>3920</v>
      </c>
      <c r="B441" s="26" t="s">
        <v>4097</v>
      </c>
      <c r="C441" s="17" t="s">
        <v>28</v>
      </c>
      <c r="D441" s="25">
        <v>43341</v>
      </c>
      <c r="E441" s="20" t="s">
        <v>4088</v>
      </c>
      <c r="F441" s="20" t="s">
        <v>29</v>
      </c>
      <c r="G441" s="20" t="s">
        <v>3287</v>
      </c>
      <c r="H441" s="25">
        <v>43341</v>
      </c>
      <c r="I441" s="21">
        <v>0</v>
      </c>
      <c r="J441" s="20" t="s">
        <v>3288</v>
      </c>
      <c r="K441" s="20" t="s">
        <v>29</v>
      </c>
      <c r="L441" s="20" t="s">
        <v>30</v>
      </c>
    </row>
    <row r="442" spans="1:12" ht="110.25">
      <c r="A442" s="24" t="s">
        <v>3920</v>
      </c>
      <c r="B442" s="26" t="s">
        <v>4098</v>
      </c>
      <c r="C442" s="17" t="s">
        <v>28</v>
      </c>
      <c r="D442" s="25">
        <v>43341</v>
      </c>
      <c r="E442" s="20" t="s">
        <v>4099</v>
      </c>
      <c r="F442" s="20" t="s">
        <v>29</v>
      </c>
      <c r="G442" s="20" t="s">
        <v>3287</v>
      </c>
      <c r="H442" s="25">
        <v>43341</v>
      </c>
      <c r="I442" s="21">
        <v>0</v>
      </c>
      <c r="J442" s="20" t="s">
        <v>3288</v>
      </c>
      <c r="K442" s="20" t="s">
        <v>29</v>
      </c>
      <c r="L442" s="20" t="s">
        <v>30</v>
      </c>
    </row>
    <row r="443" spans="1:12" ht="94.5">
      <c r="A443" s="24" t="s">
        <v>3920</v>
      </c>
      <c r="B443" s="26" t="s">
        <v>4100</v>
      </c>
      <c r="C443" s="17" t="s">
        <v>28</v>
      </c>
      <c r="D443" s="25">
        <v>43342</v>
      </c>
      <c r="E443" s="20" t="s">
        <v>4101</v>
      </c>
      <c r="F443" s="20" t="s">
        <v>29</v>
      </c>
      <c r="G443" s="20" t="s">
        <v>3287</v>
      </c>
      <c r="H443" s="25">
        <v>43342</v>
      </c>
      <c r="I443" s="21">
        <v>0</v>
      </c>
      <c r="J443" s="20" t="s">
        <v>3288</v>
      </c>
      <c r="K443" s="20" t="s">
        <v>29</v>
      </c>
      <c r="L443" s="20" t="s">
        <v>30</v>
      </c>
    </row>
    <row r="444" spans="1:12" ht="78.75">
      <c r="A444" s="24" t="s">
        <v>3920</v>
      </c>
      <c r="B444" s="26" t="s">
        <v>4102</v>
      </c>
      <c r="C444" s="17" t="s">
        <v>28</v>
      </c>
      <c r="D444" s="25">
        <v>43342</v>
      </c>
      <c r="E444" s="20" t="s">
        <v>4103</v>
      </c>
      <c r="F444" s="20" t="s">
        <v>29</v>
      </c>
      <c r="G444" s="20" t="s">
        <v>3287</v>
      </c>
      <c r="H444" s="25">
        <v>43342</v>
      </c>
      <c r="I444" s="21">
        <v>0</v>
      </c>
      <c r="J444" s="20" t="s">
        <v>3288</v>
      </c>
      <c r="K444" s="20" t="s">
        <v>29</v>
      </c>
      <c r="L444" s="20" t="s">
        <v>30</v>
      </c>
    </row>
    <row r="445" spans="1:12" ht="94.5">
      <c r="A445" s="24" t="s">
        <v>3920</v>
      </c>
      <c r="B445" s="26" t="s">
        <v>4104</v>
      </c>
      <c r="C445" s="17" t="s">
        <v>28</v>
      </c>
      <c r="D445" s="25">
        <v>43342</v>
      </c>
      <c r="E445" s="20" t="s">
        <v>4105</v>
      </c>
      <c r="F445" s="20" t="s">
        <v>29</v>
      </c>
      <c r="G445" s="20" t="s">
        <v>3287</v>
      </c>
      <c r="H445" s="25">
        <v>43342</v>
      </c>
      <c r="I445" s="21">
        <v>0</v>
      </c>
      <c r="J445" s="20" t="s">
        <v>3288</v>
      </c>
      <c r="K445" s="20" t="s">
        <v>29</v>
      </c>
      <c r="L445" s="20" t="s">
        <v>30</v>
      </c>
    </row>
    <row r="446" spans="1:12" ht="78.75">
      <c r="A446" s="24" t="s">
        <v>3920</v>
      </c>
      <c r="B446" s="26" t="s">
        <v>4106</v>
      </c>
      <c r="C446" s="17" t="s">
        <v>28</v>
      </c>
      <c r="D446" s="25">
        <v>43343</v>
      </c>
      <c r="E446" s="20" t="s">
        <v>3478</v>
      </c>
      <c r="F446" s="20" t="s">
        <v>29</v>
      </c>
      <c r="G446" s="20" t="s">
        <v>3287</v>
      </c>
      <c r="H446" s="25">
        <v>43343</v>
      </c>
      <c r="I446" s="21">
        <v>0</v>
      </c>
      <c r="J446" s="20" t="s">
        <v>3288</v>
      </c>
      <c r="K446" s="20" t="s">
        <v>29</v>
      </c>
      <c r="L446" s="20" t="s">
        <v>30</v>
      </c>
    </row>
    <row r="447" spans="1:12" ht="78.75">
      <c r="A447" s="24" t="s">
        <v>3920</v>
      </c>
      <c r="B447" s="26" t="s">
        <v>4107</v>
      </c>
      <c r="C447" s="17" t="s">
        <v>28</v>
      </c>
      <c r="D447" s="25">
        <v>43343</v>
      </c>
      <c r="E447" s="20" t="s">
        <v>4088</v>
      </c>
      <c r="F447" s="20" t="s">
        <v>29</v>
      </c>
      <c r="G447" s="20" t="s">
        <v>3287</v>
      </c>
      <c r="H447" s="25">
        <v>43343</v>
      </c>
      <c r="I447" s="21">
        <v>0</v>
      </c>
      <c r="J447" s="20" t="s">
        <v>3288</v>
      </c>
      <c r="K447" s="20" t="s">
        <v>29</v>
      </c>
      <c r="L447" s="20" t="s">
        <v>30</v>
      </c>
    </row>
    <row r="448" spans="1:12" ht="78.75">
      <c r="A448" s="24" t="s">
        <v>3920</v>
      </c>
      <c r="B448" s="26" t="s">
        <v>4108</v>
      </c>
      <c r="C448" s="17" t="s">
        <v>28</v>
      </c>
      <c r="D448" s="25">
        <v>43343</v>
      </c>
      <c r="E448" s="20" t="s">
        <v>4109</v>
      </c>
      <c r="F448" s="20" t="s">
        <v>29</v>
      </c>
      <c r="G448" s="20" t="s">
        <v>3287</v>
      </c>
      <c r="H448" s="25">
        <v>43343</v>
      </c>
      <c r="I448" s="21">
        <v>0</v>
      </c>
      <c r="J448" s="20" t="s">
        <v>3288</v>
      </c>
      <c r="K448" s="20" t="s">
        <v>29</v>
      </c>
      <c r="L448" s="20" t="s">
        <v>30</v>
      </c>
    </row>
    <row r="449" spans="1:12" ht="63">
      <c r="A449" s="24" t="s">
        <v>3920</v>
      </c>
      <c r="B449" s="26" t="s">
        <v>4110</v>
      </c>
      <c r="C449" s="17" t="s">
        <v>28</v>
      </c>
      <c r="D449" s="25">
        <v>43343</v>
      </c>
      <c r="E449" s="20" t="s">
        <v>4111</v>
      </c>
      <c r="F449" s="20" t="s">
        <v>29</v>
      </c>
      <c r="G449" s="20" t="s">
        <v>3287</v>
      </c>
      <c r="H449" s="25">
        <v>43343</v>
      </c>
      <c r="I449" s="21">
        <v>0</v>
      </c>
      <c r="J449" s="20" t="s">
        <v>3288</v>
      </c>
      <c r="K449" s="20" t="s">
        <v>29</v>
      </c>
      <c r="L449" s="20" t="s">
        <v>30</v>
      </c>
    </row>
    <row r="450" spans="1:12" ht="78.75">
      <c r="A450" s="24" t="s">
        <v>3920</v>
      </c>
      <c r="B450" s="26" t="s">
        <v>4112</v>
      </c>
      <c r="C450" s="17" t="s">
        <v>28</v>
      </c>
      <c r="D450" s="25">
        <v>43347</v>
      </c>
      <c r="E450" s="20" t="s">
        <v>4113</v>
      </c>
      <c r="F450" s="20" t="s">
        <v>29</v>
      </c>
      <c r="G450" s="20" t="s">
        <v>3287</v>
      </c>
      <c r="H450" s="25">
        <v>43347</v>
      </c>
      <c r="I450" s="21">
        <v>0</v>
      </c>
      <c r="J450" s="20" t="s">
        <v>3288</v>
      </c>
      <c r="K450" s="20" t="s">
        <v>29</v>
      </c>
      <c r="L450" s="20" t="s">
        <v>30</v>
      </c>
    </row>
    <row r="451" spans="1:12" ht="94.5">
      <c r="A451" s="24" t="s">
        <v>3920</v>
      </c>
      <c r="B451" s="26" t="s">
        <v>4114</v>
      </c>
      <c r="C451" s="17" t="s">
        <v>28</v>
      </c>
      <c r="D451" s="25">
        <v>43347</v>
      </c>
      <c r="E451" s="20" t="s">
        <v>4115</v>
      </c>
      <c r="F451" s="20" t="s">
        <v>29</v>
      </c>
      <c r="G451" s="20" t="s">
        <v>3287</v>
      </c>
      <c r="H451" s="25">
        <v>43347</v>
      </c>
      <c r="I451" s="21">
        <v>0</v>
      </c>
      <c r="J451" s="20" t="s">
        <v>3288</v>
      </c>
      <c r="K451" s="20" t="s">
        <v>29</v>
      </c>
      <c r="L451" s="20" t="s">
        <v>30</v>
      </c>
    </row>
    <row r="452" spans="1:12" ht="94.5">
      <c r="A452" s="24" t="s">
        <v>3920</v>
      </c>
      <c r="B452" s="26" t="s">
        <v>4116</v>
      </c>
      <c r="C452" s="17" t="s">
        <v>28</v>
      </c>
      <c r="D452" s="25">
        <v>43347</v>
      </c>
      <c r="E452" s="20" t="s">
        <v>4117</v>
      </c>
      <c r="F452" s="20" t="s">
        <v>29</v>
      </c>
      <c r="G452" s="20" t="s">
        <v>3287</v>
      </c>
      <c r="H452" s="25">
        <v>43347</v>
      </c>
      <c r="I452" s="21">
        <v>0</v>
      </c>
      <c r="J452" s="20" t="s">
        <v>3288</v>
      </c>
      <c r="K452" s="20" t="s">
        <v>29</v>
      </c>
      <c r="L452" s="20" t="s">
        <v>30</v>
      </c>
    </row>
    <row r="453" spans="1:12" ht="63">
      <c r="A453" s="24" t="s">
        <v>3920</v>
      </c>
      <c r="B453" s="26" t="s">
        <v>4118</v>
      </c>
      <c r="C453" s="17" t="s">
        <v>28</v>
      </c>
      <c r="D453" s="25">
        <v>43347</v>
      </c>
      <c r="E453" s="20" t="s">
        <v>4068</v>
      </c>
      <c r="F453" s="20" t="s">
        <v>29</v>
      </c>
      <c r="G453" s="20" t="s">
        <v>3287</v>
      </c>
      <c r="H453" s="25">
        <v>43347</v>
      </c>
      <c r="I453" s="21">
        <v>0</v>
      </c>
      <c r="J453" s="20" t="s">
        <v>3288</v>
      </c>
      <c r="K453" s="20" t="s">
        <v>29</v>
      </c>
      <c r="L453" s="20" t="s">
        <v>30</v>
      </c>
    </row>
    <row r="454" spans="1:12" ht="78.75">
      <c r="A454" s="24" t="s">
        <v>3920</v>
      </c>
      <c r="B454" s="26" t="s">
        <v>4119</v>
      </c>
      <c r="C454" s="17" t="s">
        <v>28</v>
      </c>
      <c r="D454" s="25">
        <v>43348</v>
      </c>
      <c r="E454" s="20" t="s">
        <v>4120</v>
      </c>
      <c r="F454" s="20" t="s">
        <v>29</v>
      </c>
      <c r="G454" s="20" t="s">
        <v>3287</v>
      </c>
      <c r="H454" s="25">
        <v>43348</v>
      </c>
      <c r="I454" s="21">
        <v>0</v>
      </c>
      <c r="J454" s="20" t="s">
        <v>3288</v>
      </c>
      <c r="K454" s="20" t="s">
        <v>29</v>
      </c>
      <c r="L454" s="20" t="s">
        <v>30</v>
      </c>
    </row>
    <row r="455" spans="1:12" ht="110.25">
      <c r="A455" s="24" t="s">
        <v>3920</v>
      </c>
      <c r="B455" s="26" t="s">
        <v>4121</v>
      </c>
      <c r="C455" s="17" t="s">
        <v>28</v>
      </c>
      <c r="D455" s="25">
        <v>43348</v>
      </c>
      <c r="E455" s="20" t="s">
        <v>4099</v>
      </c>
      <c r="F455" s="20" t="s">
        <v>29</v>
      </c>
      <c r="G455" s="20" t="s">
        <v>3287</v>
      </c>
      <c r="H455" s="25">
        <v>43348</v>
      </c>
      <c r="I455" s="21">
        <v>0</v>
      </c>
      <c r="J455" s="20" t="s">
        <v>3288</v>
      </c>
      <c r="K455" s="20" t="s">
        <v>29</v>
      </c>
      <c r="L455" s="20" t="s">
        <v>30</v>
      </c>
    </row>
    <row r="456" spans="1:12" ht="78.75">
      <c r="A456" s="24" t="s">
        <v>3920</v>
      </c>
      <c r="B456" s="26" t="s">
        <v>4122</v>
      </c>
      <c r="C456" s="17" t="s">
        <v>28</v>
      </c>
      <c r="D456" s="25">
        <v>43348</v>
      </c>
      <c r="E456" s="20" t="s">
        <v>4088</v>
      </c>
      <c r="F456" s="20" t="s">
        <v>29</v>
      </c>
      <c r="G456" s="20" t="s">
        <v>3287</v>
      </c>
      <c r="H456" s="25">
        <v>43348</v>
      </c>
      <c r="I456" s="21">
        <v>0</v>
      </c>
      <c r="J456" s="20" t="s">
        <v>3288</v>
      </c>
      <c r="K456" s="20" t="s">
        <v>29</v>
      </c>
      <c r="L456" s="20" t="s">
        <v>30</v>
      </c>
    </row>
    <row r="457" spans="1:12" ht="78.75">
      <c r="A457" s="24" t="s">
        <v>3920</v>
      </c>
      <c r="B457" s="26" t="s">
        <v>4123</v>
      </c>
      <c r="C457" s="17" t="s">
        <v>28</v>
      </c>
      <c r="D457" s="25">
        <v>43349</v>
      </c>
      <c r="E457" s="20" t="s">
        <v>4088</v>
      </c>
      <c r="F457" s="20" t="s">
        <v>29</v>
      </c>
      <c r="G457" s="20" t="s">
        <v>3287</v>
      </c>
      <c r="H457" s="25">
        <v>43349</v>
      </c>
      <c r="I457" s="21">
        <v>0</v>
      </c>
      <c r="J457" s="20" t="s">
        <v>3288</v>
      </c>
      <c r="K457" s="20" t="s">
        <v>29</v>
      </c>
      <c r="L457" s="20" t="s">
        <v>30</v>
      </c>
    </row>
    <row r="458" spans="1:12" ht="63">
      <c r="A458" s="24" t="s">
        <v>3920</v>
      </c>
      <c r="B458" s="26" t="s">
        <v>4124</v>
      </c>
      <c r="C458" s="17" t="s">
        <v>28</v>
      </c>
      <c r="D458" s="25">
        <v>43349</v>
      </c>
      <c r="E458" s="20" t="s">
        <v>4125</v>
      </c>
      <c r="F458" s="20" t="s">
        <v>29</v>
      </c>
      <c r="G458" s="20" t="s">
        <v>3287</v>
      </c>
      <c r="H458" s="25">
        <v>43349</v>
      </c>
      <c r="I458" s="21">
        <v>0</v>
      </c>
      <c r="J458" s="20" t="s">
        <v>3288</v>
      </c>
      <c r="K458" s="20" t="s">
        <v>29</v>
      </c>
      <c r="L458" s="20" t="s">
        <v>30</v>
      </c>
    </row>
    <row r="459" spans="1:12" ht="63">
      <c r="A459" s="24" t="s">
        <v>3920</v>
      </c>
      <c r="B459" s="26" t="s">
        <v>4126</v>
      </c>
      <c r="C459" s="17" t="s">
        <v>28</v>
      </c>
      <c r="D459" s="25">
        <v>43349</v>
      </c>
      <c r="E459" s="20" t="s">
        <v>4074</v>
      </c>
      <c r="F459" s="20" t="s">
        <v>29</v>
      </c>
      <c r="G459" s="20" t="s">
        <v>3287</v>
      </c>
      <c r="H459" s="25">
        <v>43349</v>
      </c>
      <c r="I459" s="21">
        <v>0</v>
      </c>
      <c r="J459" s="20" t="s">
        <v>3288</v>
      </c>
      <c r="K459" s="20" t="s">
        <v>29</v>
      </c>
      <c r="L459" s="20" t="s">
        <v>30</v>
      </c>
    </row>
    <row r="460" spans="1:12" ht="47.25">
      <c r="A460" s="24" t="s">
        <v>3920</v>
      </c>
      <c r="B460" s="26" t="s">
        <v>4127</v>
      </c>
      <c r="C460" s="17" t="s">
        <v>28</v>
      </c>
      <c r="D460" s="29">
        <v>43349</v>
      </c>
      <c r="E460" s="22" t="s">
        <v>4128</v>
      </c>
      <c r="F460" s="22" t="s">
        <v>851</v>
      </c>
      <c r="G460" s="22" t="s">
        <v>3287</v>
      </c>
      <c r="H460" s="29">
        <v>43350</v>
      </c>
      <c r="I460" s="28">
        <v>1</v>
      </c>
      <c r="J460" s="20" t="s">
        <v>3288</v>
      </c>
      <c r="K460" s="20" t="s">
        <v>29</v>
      </c>
      <c r="L460" s="20" t="s">
        <v>30</v>
      </c>
    </row>
    <row r="461" spans="1:12" ht="110.25">
      <c r="A461" s="24" t="s">
        <v>3920</v>
      </c>
      <c r="B461" s="26" t="s">
        <v>4129</v>
      </c>
      <c r="C461" s="17" t="s">
        <v>28</v>
      </c>
      <c r="D461" s="25">
        <v>43353</v>
      </c>
      <c r="E461" s="20" t="s">
        <v>4130</v>
      </c>
      <c r="F461" s="20" t="s">
        <v>29</v>
      </c>
      <c r="G461" s="20" t="s">
        <v>3287</v>
      </c>
      <c r="H461" s="25">
        <v>43353</v>
      </c>
      <c r="I461" s="21">
        <v>0</v>
      </c>
      <c r="J461" s="20" t="s">
        <v>3288</v>
      </c>
      <c r="K461" s="20" t="s">
        <v>29</v>
      </c>
      <c r="L461" s="20" t="s">
        <v>30</v>
      </c>
    </row>
    <row r="462" spans="1:12" ht="94.5">
      <c r="A462" s="24" t="s">
        <v>3920</v>
      </c>
      <c r="B462" s="26" t="s">
        <v>4131</v>
      </c>
      <c r="C462" s="17" t="s">
        <v>28</v>
      </c>
      <c r="D462" s="25">
        <v>43353</v>
      </c>
      <c r="E462" s="20" t="s">
        <v>4132</v>
      </c>
      <c r="F462" s="20" t="s">
        <v>29</v>
      </c>
      <c r="G462" s="20" t="s">
        <v>3287</v>
      </c>
      <c r="H462" s="25">
        <v>43353</v>
      </c>
      <c r="I462" s="21">
        <v>0</v>
      </c>
      <c r="J462" s="20" t="s">
        <v>3288</v>
      </c>
      <c r="K462" s="20" t="s">
        <v>29</v>
      </c>
      <c r="L462" s="20" t="s">
        <v>30</v>
      </c>
    </row>
    <row r="463" spans="1:12" ht="78.75">
      <c r="A463" s="24" t="s">
        <v>3920</v>
      </c>
      <c r="B463" s="26" t="s">
        <v>4133</v>
      </c>
      <c r="C463" s="17" t="s">
        <v>28</v>
      </c>
      <c r="D463" s="25">
        <v>43353</v>
      </c>
      <c r="E463" s="20" t="s">
        <v>4103</v>
      </c>
      <c r="F463" s="20" t="s">
        <v>29</v>
      </c>
      <c r="G463" s="20" t="s">
        <v>3287</v>
      </c>
      <c r="H463" s="25">
        <v>43353</v>
      </c>
      <c r="I463" s="21">
        <v>0</v>
      </c>
      <c r="J463" s="20" t="s">
        <v>3288</v>
      </c>
      <c r="K463" s="20" t="s">
        <v>29</v>
      </c>
      <c r="L463" s="20" t="s">
        <v>30</v>
      </c>
    </row>
    <row r="464" spans="1:12" ht="110.25">
      <c r="A464" s="24" t="s">
        <v>3920</v>
      </c>
      <c r="B464" s="26" t="s">
        <v>4134</v>
      </c>
      <c r="C464" s="17" t="s">
        <v>28</v>
      </c>
      <c r="D464" s="25">
        <v>43354</v>
      </c>
      <c r="E464" s="20" t="s">
        <v>4135</v>
      </c>
      <c r="F464" s="20" t="s">
        <v>29</v>
      </c>
      <c r="G464" s="20" t="s">
        <v>3287</v>
      </c>
      <c r="H464" s="25">
        <v>43354</v>
      </c>
      <c r="I464" s="21">
        <v>0</v>
      </c>
      <c r="J464" s="20" t="s">
        <v>3288</v>
      </c>
      <c r="K464" s="20" t="s">
        <v>29</v>
      </c>
      <c r="L464" s="20" t="s">
        <v>30</v>
      </c>
    </row>
    <row r="465" spans="1:12" ht="63">
      <c r="A465" s="24" t="s">
        <v>3920</v>
      </c>
      <c r="B465" s="26" t="s">
        <v>4136</v>
      </c>
      <c r="C465" s="17" t="s">
        <v>28</v>
      </c>
      <c r="D465" s="25">
        <v>43354</v>
      </c>
      <c r="E465" s="20" t="s">
        <v>4137</v>
      </c>
      <c r="F465" s="20" t="s">
        <v>29</v>
      </c>
      <c r="G465" s="20" t="s">
        <v>3287</v>
      </c>
      <c r="H465" s="25">
        <v>43354</v>
      </c>
      <c r="I465" s="21">
        <v>0</v>
      </c>
      <c r="J465" s="20" t="s">
        <v>3288</v>
      </c>
      <c r="K465" s="20" t="s">
        <v>29</v>
      </c>
      <c r="L465" s="20" t="s">
        <v>30</v>
      </c>
    </row>
    <row r="466" spans="1:12" ht="78.75">
      <c r="A466" s="24" t="s">
        <v>3920</v>
      </c>
      <c r="B466" s="26" t="s">
        <v>4138</v>
      </c>
      <c r="C466" s="17" t="s">
        <v>28</v>
      </c>
      <c r="D466" s="25">
        <v>43354</v>
      </c>
      <c r="E466" s="20" t="s">
        <v>4139</v>
      </c>
      <c r="F466" s="20" t="s">
        <v>29</v>
      </c>
      <c r="G466" s="20" t="s">
        <v>3287</v>
      </c>
      <c r="H466" s="25">
        <v>43354</v>
      </c>
      <c r="I466" s="21">
        <v>0</v>
      </c>
      <c r="J466" s="20" t="s">
        <v>3288</v>
      </c>
      <c r="K466" s="20" t="s">
        <v>29</v>
      </c>
      <c r="L466" s="20" t="s">
        <v>30</v>
      </c>
    </row>
    <row r="467" spans="1:12" ht="94.5">
      <c r="A467" s="24" t="s">
        <v>3920</v>
      </c>
      <c r="B467" s="26" t="s">
        <v>4140</v>
      </c>
      <c r="C467" s="17" t="s">
        <v>28</v>
      </c>
      <c r="D467" s="25">
        <v>43354</v>
      </c>
      <c r="E467" s="20" t="s">
        <v>4141</v>
      </c>
      <c r="F467" s="20" t="s">
        <v>29</v>
      </c>
      <c r="G467" s="20" t="s">
        <v>3287</v>
      </c>
      <c r="H467" s="25">
        <v>43354</v>
      </c>
      <c r="I467" s="21">
        <v>0</v>
      </c>
      <c r="J467" s="20" t="s">
        <v>3288</v>
      </c>
      <c r="K467" s="20" t="s">
        <v>29</v>
      </c>
      <c r="L467" s="20" t="s">
        <v>30</v>
      </c>
    </row>
    <row r="468" spans="1:12" ht="94.5">
      <c r="A468" s="24" t="s">
        <v>3920</v>
      </c>
      <c r="B468" s="26" t="s">
        <v>4142</v>
      </c>
      <c r="C468" s="17" t="s">
        <v>28</v>
      </c>
      <c r="D468" s="25">
        <v>43354</v>
      </c>
      <c r="E468" s="20" t="s">
        <v>4143</v>
      </c>
      <c r="F468" s="20" t="s">
        <v>29</v>
      </c>
      <c r="G468" s="20" t="s">
        <v>3287</v>
      </c>
      <c r="H468" s="25">
        <v>43354</v>
      </c>
      <c r="I468" s="21">
        <v>0</v>
      </c>
      <c r="J468" s="20" t="s">
        <v>3288</v>
      </c>
      <c r="K468" s="20" t="s">
        <v>29</v>
      </c>
      <c r="L468" s="20" t="s">
        <v>30</v>
      </c>
    </row>
    <row r="469" spans="1:12" ht="63">
      <c r="A469" s="24" t="s">
        <v>3920</v>
      </c>
      <c r="B469" s="26" t="s">
        <v>4144</v>
      </c>
      <c r="C469" s="17" t="s">
        <v>1400</v>
      </c>
      <c r="D469" s="25">
        <v>43355</v>
      </c>
      <c r="E469" s="20" t="s">
        <v>4145</v>
      </c>
      <c r="F469" s="20" t="s">
        <v>29</v>
      </c>
      <c r="G469" s="20" t="s">
        <v>3287</v>
      </c>
      <c r="H469" s="25">
        <v>43355</v>
      </c>
      <c r="I469" s="21">
        <v>0</v>
      </c>
      <c r="J469" s="20" t="s">
        <v>3288</v>
      </c>
      <c r="K469" s="20" t="s">
        <v>29</v>
      </c>
      <c r="L469" s="20" t="s">
        <v>30</v>
      </c>
    </row>
    <row r="470" spans="1:12" ht="94.5">
      <c r="A470" s="24" t="s">
        <v>3920</v>
      </c>
      <c r="B470" s="26" t="s">
        <v>4146</v>
      </c>
      <c r="C470" s="17" t="s">
        <v>28</v>
      </c>
      <c r="D470" s="25">
        <v>43355</v>
      </c>
      <c r="E470" s="20" t="s">
        <v>4147</v>
      </c>
      <c r="F470" s="20" t="s">
        <v>29</v>
      </c>
      <c r="G470" s="20" t="s">
        <v>3287</v>
      </c>
      <c r="H470" s="25">
        <v>43355</v>
      </c>
      <c r="I470" s="21">
        <v>0</v>
      </c>
      <c r="J470" s="20" t="s">
        <v>3288</v>
      </c>
      <c r="K470" s="20" t="s">
        <v>29</v>
      </c>
      <c r="L470" s="20" t="s">
        <v>30</v>
      </c>
    </row>
    <row r="471" spans="1:12" ht="78.75">
      <c r="A471" s="24" t="s">
        <v>3920</v>
      </c>
      <c r="B471" s="26" t="s">
        <v>4148</v>
      </c>
      <c r="C471" s="17" t="s">
        <v>28</v>
      </c>
      <c r="D471" s="25">
        <v>43356</v>
      </c>
      <c r="E471" s="20" t="s">
        <v>4149</v>
      </c>
      <c r="F471" s="20" t="s">
        <v>29</v>
      </c>
      <c r="G471" s="20" t="s">
        <v>3287</v>
      </c>
      <c r="H471" s="25">
        <v>43356</v>
      </c>
      <c r="I471" s="21">
        <v>0</v>
      </c>
      <c r="J471" s="20" t="s">
        <v>3288</v>
      </c>
      <c r="K471" s="20" t="s">
        <v>29</v>
      </c>
      <c r="L471" s="20" t="s">
        <v>30</v>
      </c>
    </row>
    <row r="472" spans="1:12" ht="63">
      <c r="A472" s="24" t="s">
        <v>3920</v>
      </c>
      <c r="B472" s="26" t="s">
        <v>4150</v>
      </c>
      <c r="C472" s="17" t="s">
        <v>28</v>
      </c>
      <c r="D472" s="25">
        <v>43356</v>
      </c>
      <c r="E472" s="20" t="s">
        <v>4040</v>
      </c>
      <c r="F472" s="20" t="s">
        <v>29</v>
      </c>
      <c r="G472" s="20" t="s">
        <v>3287</v>
      </c>
      <c r="H472" s="25">
        <v>43356</v>
      </c>
      <c r="I472" s="21">
        <v>0</v>
      </c>
      <c r="J472" s="20" t="s">
        <v>3288</v>
      </c>
      <c r="K472" s="20" t="s">
        <v>29</v>
      </c>
      <c r="L472" s="20" t="s">
        <v>30</v>
      </c>
    </row>
    <row r="473" spans="1:12" ht="31.5">
      <c r="A473" s="24" t="s">
        <v>3920</v>
      </c>
      <c r="B473" s="26" t="s">
        <v>4151</v>
      </c>
      <c r="C473" s="17" t="s">
        <v>28</v>
      </c>
      <c r="D473" s="25">
        <v>43361</v>
      </c>
      <c r="E473" s="20" t="s">
        <v>4152</v>
      </c>
      <c r="F473" s="20" t="s">
        <v>29</v>
      </c>
      <c r="G473" s="20" t="s">
        <v>3287</v>
      </c>
      <c r="H473" s="25">
        <v>43361</v>
      </c>
      <c r="I473" s="21">
        <v>0</v>
      </c>
      <c r="J473" s="20" t="s">
        <v>3288</v>
      </c>
      <c r="K473" s="20" t="s">
        <v>29</v>
      </c>
      <c r="L473" s="20" t="s">
        <v>30</v>
      </c>
    </row>
    <row r="474" spans="1:12" ht="78.75">
      <c r="A474" s="24" t="s">
        <v>3920</v>
      </c>
      <c r="B474" s="26" t="s">
        <v>4153</v>
      </c>
      <c r="C474" s="17" t="s">
        <v>28</v>
      </c>
      <c r="D474" s="25">
        <v>43363</v>
      </c>
      <c r="E474" s="20" t="s">
        <v>4154</v>
      </c>
      <c r="F474" s="20" t="s">
        <v>29</v>
      </c>
      <c r="G474" s="20" t="s">
        <v>3287</v>
      </c>
      <c r="H474" s="25">
        <v>43363</v>
      </c>
      <c r="I474" s="21">
        <v>0</v>
      </c>
      <c r="J474" s="20" t="s">
        <v>3288</v>
      </c>
      <c r="K474" s="20" t="s">
        <v>29</v>
      </c>
      <c r="L474" s="20" t="s">
        <v>30</v>
      </c>
    </row>
    <row r="475" spans="1:12" ht="63">
      <c r="A475" s="24" t="s">
        <v>3920</v>
      </c>
      <c r="B475" s="26" t="s">
        <v>4155</v>
      </c>
      <c r="C475" s="17" t="s">
        <v>28</v>
      </c>
      <c r="D475" s="25">
        <v>43364</v>
      </c>
      <c r="E475" s="20" t="s">
        <v>4156</v>
      </c>
      <c r="F475" s="20" t="s">
        <v>29</v>
      </c>
      <c r="G475" s="20" t="s">
        <v>3287</v>
      </c>
      <c r="H475" s="25">
        <v>43364</v>
      </c>
      <c r="I475" s="21">
        <v>0</v>
      </c>
      <c r="J475" s="20" t="s">
        <v>3288</v>
      </c>
      <c r="K475" s="20" t="s">
        <v>29</v>
      </c>
      <c r="L475" s="20" t="s">
        <v>30</v>
      </c>
    </row>
    <row r="476" spans="1:12" ht="63">
      <c r="A476" s="24" t="s">
        <v>3920</v>
      </c>
      <c r="B476" s="26" t="s">
        <v>4157</v>
      </c>
      <c r="C476" s="17" t="s">
        <v>28</v>
      </c>
      <c r="D476" s="25">
        <v>43364</v>
      </c>
      <c r="E476" s="20" t="s">
        <v>4158</v>
      </c>
      <c r="F476" s="20" t="s">
        <v>29</v>
      </c>
      <c r="G476" s="20" t="s">
        <v>3287</v>
      </c>
      <c r="H476" s="25">
        <v>43364</v>
      </c>
      <c r="I476" s="21">
        <v>0</v>
      </c>
      <c r="J476" s="20" t="s">
        <v>3288</v>
      </c>
      <c r="K476" s="20" t="s">
        <v>29</v>
      </c>
      <c r="L476" s="20" t="s">
        <v>30</v>
      </c>
    </row>
    <row r="477" spans="1:12" ht="63">
      <c r="A477" s="24" t="s">
        <v>3920</v>
      </c>
      <c r="B477" s="26" t="s">
        <v>4159</v>
      </c>
      <c r="C477" s="17" t="s">
        <v>28</v>
      </c>
      <c r="D477" s="25">
        <v>43364</v>
      </c>
      <c r="E477" s="20" t="s">
        <v>4160</v>
      </c>
      <c r="F477" s="20" t="s">
        <v>29</v>
      </c>
      <c r="G477" s="20" t="s">
        <v>3287</v>
      </c>
      <c r="H477" s="25">
        <v>43364</v>
      </c>
      <c r="I477" s="21">
        <v>0</v>
      </c>
      <c r="J477" s="20" t="s">
        <v>3288</v>
      </c>
      <c r="K477" s="20" t="s">
        <v>29</v>
      </c>
      <c r="L477" s="20" t="s">
        <v>30</v>
      </c>
    </row>
    <row r="478" spans="1:12" ht="63">
      <c r="A478" s="24" t="s">
        <v>3920</v>
      </c>
      <c r="B478" s="26" t="s">
        <v>4161</v>
      </c>
      <c r="C478" s="17" t="s">
        <v>28</v>
      </c>
      <c r="D478" s="25">
        <v>43364</v>
      </c>
      <c r="E478" s="20" t="s">
        <v>4162</v>
      </c>
      <c r="F478" s="20" t="s">
        <v>29</v>
      </c>
      <c r="G478" s="20" t="s">
        <v>3287</v>
      </c>
      <c r="H478" s="25">
        <v>43364</v>
      </c>
      <c r="I478" s="21">
        <v>0</v>
      </c>
      <c r="J478" s="20" t="s">
        <v>3288</v>
      </c>
      <c r="K478" s="20" t="s">
        <v>29</v>
      </c>
      <c r="L478" s="20" t="s">
        <v>30</v>
      </c>
    </row>
    <row r="479" spans="1:12" ht="78.75">
      <c r="A479" s="24" t="s">
        <v>3920</v>
      </c>
      <c r="B479" s="26" t="s">
        <v>4163</v>
      </c>
      <c r="C479" s="17" t="s">
        <v>28</v>
      </c>
      <c r="D479" s="25">
        <v>43364</v>
      </c>
      <c r="E479" s="20" t="s">
        <v>4164</v>
      </c>
      <c r="F479" s="20" t="s">
        <v>29</v>
      </c>
      <c r="G479" s="20" t="s">
        <v>3287</v>
      </c>
      <c r="H479" s="25">
        <v>43364</v>
      </c>
      <c r="I479" s="21">
        <v>0</v>
      </c>
      <c r="J479" s="20" t="s">
        <v>3288</v>
      </c>
      <c r="K479" s="20" t="s">
        <v>29</v>
      </c>
      <c r="L479" s="20" t="s">
        <v>30</v>
      </c>
    </row>
    <row r="480" spans="1:12" ht="63">
      <c r="A480" s="24" t="s">
        <v>3920</v>
      </c>
      <c r="B480" s="26" t="s">
        <v>4165</v>
      </c>
      <c r="C480" s="17" t="s">
        <v>28</v>
      </c>
      <c r="D480" s="25">
        <v>43364</v>
      </c>
      <c r="E480" s="20" t="s">
        <v>4166</v>
      </c>
      <c r="F480" s="20" t="s">
        <v>29</v>
      </c>
      <c r="G480" s="20" t="s">
        <v>3287</v>
      </c>
      <c r="H480" s="25">
        <v>43364</v>
      </c>
      <c r="I480" s="21">
        <v>0</v>
      </c>
      <c r="J480" s="20" t="s">
        <v>3288</v>
      </c>
      <c r="K480" s="20" t="s">
        <v>29</v>
      </c>
      <c r="L480" s="20" t="s">
        <v>30</v>
      </c>
    </row>
    <row r="481" spans="1:12" ht="63">
      <c r="A481" s="24" t="s">
        <v>3920</v>
      </c>
      <c r="B481" s="26" t="s">
        <v>4167</v>
      </c>
      <c r="C481" s="17" t="s">
        <v>28</v>
      </c>
      <c r="D481" s="25">
        <v>43368</v>
      </c>
      <c r="E481" s="20" t="s">
        <v>4168</v>
      </c>
      <c r="F481" s="20" t="s">
        <v>29</v>
      </c>
      <c r="G481" s="20" t="s">
        <v>3287</v>
      </c>
      <c r="H481" s="25">
        <v>43368</v>
      </c>
      <c r="I481" s="21">
        <v>0</v>
      </c>
      <c r="J481" s="20" t="s">
        <v>3288</v>
      </c>
      <c r="K481" s="20" t="s">
        <v>29</v>
      </c>
      <c r="L481" s="20" t="s">
        <v>30</v>
      </c>
    </row>
    <row r="482" spans="1:12" ht="94.5">
      <c r="A482" s="24" t="s">
        <v>3920</v>
      </c>
      <c r="B482" s="26" t="s">
        <v>4169</v>
      </c>
      <c r="C482" s="17" t="s">
        <v>28</v>
      </c>
      <c r="D482" s="25">
        <v>43368</v>
      </c>
      <c r="E482" s="20" t="s">
        <v>4170</v>
      </c>
      <c r="F482" s="20" t="s">
        <v>29</v>
      </c>
      <c r="G482" s="20" t="s">
        <v>3287</v>
      </c>
      <c r="H482" s="25">
        <v>43368</v>
      </c>
      <c r="I482" s="21">
        <v>0</v>
      </c>
      <c r="J482" s="20" t="s">
        <v>3288</v>
      </c>
      <c r="K482" s="20" t="s">
        <v>29</v>
      </c>
      <c r="L482" s="20" t="s">
        <v>30</v>
      </c>
    </row>
    <row r="483" spans="1:12" ht="31.5">
      <c r="A483" s="24" t="s">
        <v>3920</v>
      </c>
      <c r="B483" s="26" t="s">
        <v>4171</v>
      </c>
      <c r="C483" s="17" t="s">
        <v>1400</v>
      </c>
      <c r="D483" s="25">
        <v>43369</v>
      </c>
      <c r="E483" s="20" t="s">
        <v>4172</v>
      </c>
      <c r="F483" s="20" t="s">
        <v>29</v>
      </c>
      <c r="G483" s="20" t="s">
        <v>3287</v>
      </c>
      <c r="H483" s="25">
        <v>43369</v>
      </c>
      <c r="I483" s="21">
        <v>0</v>
      </c>
      <c r="J483" s="20" t="s">
        <v>3288</v>
      </c>
      <c r="K483" s="20" t="s">
        <v>29</v>
      </c>
      <c r="L483" s="20" t="s">
        <v>30</v>
      </c>
    </row>
    <row r="484" spans="1:12" ht="63">
      <c r="A484" s="24" t="s">
        <v>3920</v>
      </c>
      <c r="B484" s="26" t="s">
        <v>4173</v>
      </c>
      <c r="C484" s="17" t="s">
        <v>28</v>
      </c>
      <c r="D484" s="25">
        <v>43369</v>
      </c>
      <c r="E484" s="20" t="s">
        <v>4174</v>
      </c>
      <c r="F484" s="20" t="s">
        <v>29</v>
      </c>
      <c r="G484" s="20" t="s">
        <v>3287</v>
      </c>
      <c r="H484" s="25">
        <v>43369</v>
      </c>
      <c r="I484" s="21">
        <v>0</v>
      </c>
      <c r="J484" s="20" t="s">
        <v>3288</v>
      </c>
      <c r="K484" s="20" t="s">
        <v>29</v>
      </c>
      <c r="L484" s="20" t="s">
        <v>30</v>
      </c>
    </row>
    <row r="485" spans="1:12" ht="78.75">
      <c r="A485" s="24" t="s">
        <v>3920</v>
      </c>
      <c r="B485" s="26" t="s">
        <v>4175</v>
      </c>
      <c r="C485" s="17" t="s">
        <v>28</v>
      </c>
      <c r="D485" s="25">
        <v>43369</v>
      </c>
      <c r="E485" s="20" t="s">
        <v>4176</v>
      </c>
      <c r="F485" s="20" t="s">
        <v>29</v>
      </c>
      <c r="G485" s="20" t="s">
        <v>3287</v>
      </c>
      <c r="H485" s="25">
        <v>43369</v>
      </c>
      <c r="I485" s="21">
        <v>0</v>
      </c>
      <c r="J485" s="20" t="s">
        <v>3288</v>
      </c>
      <c r="K485" s="20" t="s">
        <v>29</v>
      </c>
      <c r="L485" s="20" t="s">
        <v>30</v>
      </c>
    </row>
    <row r="486" spans="1:12" ht="47.25">
      <c r="A486" s="24" t="s">
        <v>3920</v>
      </c>
      <c r="B486" s="26" t="s">
        <v>4177</v>
      </c>
      <c r="C486" s="17" t="s">
        <v>28</v>
      </c>
      <c r="D486" s="29">
        <v>43369</v>
      </c>
      <c r="E486" s="22" t="s">
        <v>4178</v>
      </c>
      <c r="F486" s="22" t="s">
        <v>851</v>
      </c>
      <c r="G486" s="22" t="s">
        <v>3287</v>
      </c>
      <c r="H486" s="29">
        <v>43370</v>
      </c>
      <c r="I486" s="28">
        <v>1</v>
      </c>
      <c r="J486" s="20" t="s">
        <v>3288</v>
      </c>
      <c r="K486" s="20" t="s">
        <v>29</v>
      </c>
      <c r="L486" s="20" t="s">
        <v>30</v>
      </c>
    </row>
    <row r="487" spans="1:12" ht="63">
      <c r="A487" s="24" t="s">
        <v>3920</v>
      </c>
      <c r="B487" s="26" t="s">
        <v>4179</v>
      </c>
      <c r="C487" s="17" t="s">
        <v>28</v>
      </c>
      <c r="D487" s="29">
        <v>43369</v>
      </c>
      <c r="E487" s="22" t="s">
        <v>4180</v>
      </c>
      <c r="F487" s="22" t="s">
        <v>851</v>
      </c>
      <c r="G487" s="22" t="s">
        <v>3287</v>
      </c>
      <c r="H487" s="29">
        <v>43370</v>
      </c>
      <c r="I487" s="28">
        <v>1</v>
      </c>
      <c r="J487" s="20" t="s">
        <v>3288</v>
      </c>
      <c r="K487" s="20" t="s">
        <v>29</v>
      </c>
      <c r="L487" s="20" t="s">
        <v>30</v>
      </c>
    </row>
    <row r="488" spans="1:12" ht="78.75">
      <c r="A488" s="24" t="s">
        <v>3920</v>
      </c>
      <c r="B488" s="26" t="s">
        <v>4181</v>
      </c>
      <c r="C488" s="17" t="s">
        <v>28</v>
      </c>
      <c r="D488" s="29">
        <v>43369</v>
      </c>
      <c r="E488" s="22" t="s">
        <v>4182</v>
      </c>
      <c r="F488" s="22" t="s">
        <v>851</v>
      </c>
      <c r="G488" s="22" t="s">
        <v>3287</v>
      </c>
      <c r="H488" s="29">
        <v>43370</v>
      </c>
      <c r="I488" s="28">
        <v>1</v>
      </c>
      <c r="J488" s="20" t="s">
        <v>3288</v>
      </c>
      <c r="K488" s="20" t="s">
        <v>29</v>
      </c>
      <c r="L488" s="20" t="s">
        <v>30</v>
      </c>
    </row>
    <row r="489" spans="1:12" ht="63">
      <c r="A489" s="24" t="s">
        <v>3920</v>
      </c>
      <c r="B489" s="26" t="s">
        <v>4183</v>
      </c>
      <c r="C489" s="17" t="s">
        <v>1400</v>
      </c>
      <c r="D489" s="25">
        <v>43370</v>
      </c>
      <c r="E489" s="20" t="s">
        <v>4184</v>
      </c>
      <c r="F489" s="20" t="s">
        <v>29</v>
      </c>
      <c r="G489" s="20" t="s">
        <v>3287</v>
      </c>
      <c r="H489" s="25">
        <v>43370</v>
      </c>
      <c r="I489" s="21">
        <v>0</v>
      </c>
      <c r="J489" s="20" t="s">
        <v>3288</v>
      </c>
      <c r="K489" s="20" t="s">
        <v>29</v>
      </c>
      <c r="L489" s="20" t="s">
        <v>30</v>
      </c>
    </row>
    <row r="490" spans="1:12" ht="78.75">
      <c r="A490" s="24" t="s">
        <v>3920</v>
      </c>
      <c r="B490" s="26" t="s">
        <v>4185</v>
      </c>
      <c r="C490" s="17" t="s">
        <v>1400</v>
      </c>
      <c r="D490" s="25">
        <v>43370</v>
      </c>
      <c r="E490" s="20" t="s">
        <v>4186</v>
      </c>
      <c r="F490" s="20" t="s">
        <v>29</v>
      </c>
      <c r="G490" s="20" t="s">
        <v>3287</v>
      </c>
      <c r="H490" s="25">
        <v>43370</v>
      </c>
      <c r="I490" s="21">
        <v>0</v>
      </c>
      <c r="J490" s="20" t="s">
        <v>3288</v>
      </c>
      <c r="K490" s="20" t="s">
        <v>29</v>
      </c>
      <c r="L490" s="20" t="s">
        <v>30</v>
      </c>
    </row>
    <row r="491" spans="1:12" ht="63">
      <c r="A491" s="24" t="s">
        <v>3920</v>
      </c>
      <c r="B491" s="26" t="s">
        <v>4187</v>
      </c>
      <c r="C491" s="17" t="s">
        <v>1400</v>
      </c>
      <c r="D491" s="25">
        <v>43370</v>
      </c>
      <c r="E491" s="20" t="s">
        <v>4188</v>
      </c>
      <c r="F491" s="20" t="s">
        <v>29</v>
      </c>
      <c r="G491" s="20" t="s">
        <v>3287</v>
      </c>
      <c r="H491" s="25">
        <v>43370</v>
      </c>
      <c r="I491" s="21">
        <v>0</v>
      </c>
      <c r="J491" s="20" t="s">
        <v>3288</v>
      </c>
      <c r="K491" s="20" t="s">
        <v>29</v>
      </c>
      <c r="L491" s="20" t="s">
        <v>30</v>
      </c>
    </row>
    <row r="492" spans="1:12" ht="31.5">
      <c r="A492" s="24" t="s">
        <v>3920</v>
      </c>
      <c r="B492" s="26" t="s">
        <v>4189</v>
      </c>
      <c r="C492" s="17" t="s">
        <v>1400</v>
      </c>
      <c r="D492" s="25">
        <v>43370</v>
      </c>
      <c r="E492" s="20" t="s">
        <v>4190</v>
      </c>
      <c r="F492" s="20" t="s">
        <v>29</v>
      </c>
      <c r="G492" s="20" t="s">
        <v>3287</v>
      </c>
      <c r="H492" s="25">
        <v>43370</v>
      </c>
      <c r="I492" s="21">
        <v>0</v>
      </c>
      <c r="J492" s="20" t="s">
        <v>3288</v>
      </c>
      <c r="K492" s="20" t="s">
        <v>29</v>
      </c>
      <c r="L492" s="20" t="s">
        <v>30</v>
      </c>
    </row>
    <row r="493" spans="1:12" ht="63">
      <c r="A493" s="24" t="s">
        <v>3920</v>
      </c>
      <c r="B493" s="26" t="s">
        <v>4191</v>
      </c>
      <c r="C493" s="17" t="s">
        <v>28</v>
      </c>
      <c r="D493" s="25">
        <v>43370</v>
      </c>
      <c r="E493" s="20" t="s">
        <v>4192</v>
      </c>
      <c r="F493" s="20" t="s">
        <v>29</v>
      </c>
      <c r="G493" s="20" t="s">
        <v>3287</v>
      </c>
      <c r="H493" s="25">
        <v>43370</v>
      </c>
      <c r="I493" s="21">
        <v>0</v>
      </c>
      <c r="J493" s="20" t="s">
        <v>3288</v>
      </c>
      <c r="K493" s="20" t="s">
        <v>29</v>
      </c>
      <c r="L493" s="20" t="s">
        <v>30</v>
      </c>
    </row>
    <row r="494" spans="1:12" ht="63">
      <c r="A494" s="24" t="s">
        <v>3920</v>
      </c>
      <c r="B494" s="26" t="s">
        <v>4193</v>
      </c>
      <c r="C494" s="17" t="s">
        <v>28</v>
      </c>
      <c r="D494" s="25">
        <v>43370</v>
      </c>
      <c r="E494" s="20" t="s">
        <v>4194</v>
      </c>
      <c r="F494" s="20" t="s">
        <v>29</v>
      </c>
      <c r="G494" s="20" t="s">
        <v>3287</v>
      </c>
      <c r="H494" s="25">
        <v>43370</v>
      </c>
      <c r="I494" s="21">
        <v>0</v>
      </c>
      <c r="J494" s="20" t="s">
        <v>3288</v>
      </c>
      <c r="K494" s="20" t="s">
        <v>29</v>
      </c>
      <c r="L494" s="20" t="s">
        <v>30</v>
      </c>
    </row>
    <row r="495" spans="1:12" ht="78.75">
      <c r="A495" s="24" t="s">
        <v>3920</v>
      </c>
      <c r="B495" s="26" t="s">
        <v>4195</v>
      </c>
      <c r="C495" s="17" t="s">
        <v>28</v>
      </c>
      <c r="D495" s="25">
        <v>43370</v>
      </c>
      <c r="E495" s="20" t="s">
        <v>4196</v>
      </c>
      <c r="F495" s="20" t="s">
        <v>29</v>
      </c>
      <c r="G495" s="20" t="s">
        <v>3287</v>
      </c>
      <c r="H495" s="25">
        <v>43370</v>
      </c>
      <c r="I495" s="21">
        <v>0</v>
      </c>
      <c r="J495" s="20" t="s">
        <v>3288</v>
      </c>
      <c r="K495" s="20" t="s">
        <v>29</v>
      </c>
      <c r="L495" s="20" t="s">
        <v>30</v>
      </c>
    </row>
    <row r="496" spans="1:12" ht="126">
      <c r="A496" s="24" t="s">
        <v>3920</v>
      </c>
      <c r="B496" s="26" t="s">
        <v>4197</v>
      </c>
      <c r="C496" s="17" t="s">
        <v>28</v>
      </c>
      <c r="D496" s="25">
        <v>43370</v>
      </c>
      <c r="E496" s="20" t="s">
        <v>4198</v>
      </c>
      <c r="F496" s="20" t="s">
        <v>29</v>
      </c>
      <c r="G496" s="20" t="s">
        <v>3287</v>
      </c>
      <c r="H496" s="25">
        <v>43370</v>
      </c>
      <c r="I496" s="21">
        <v>0</v>
      </c>
      <c r="J496" s="20" t="s">
        <v>3288</v>
      </c>
      <c r="K496" s="20" t="s">
        <v>29</v>
      </c>
      <c r="L496" s="20" t="s">
        <v>30</v>
      </c>
    </row>
    <row r="497" spans="1:12" ht="31.5">
      <c r="A497" s="24" t="s">
        <v>3920</v>
      </c>
      <c r="B497" s="27" t="s">
        <v>4199</v>
      </c>
      <c r="C497" s="17" t="s">
        <v>28</v>
      </c>
      <c r="D497" s="16" t="s">
        <v>4200</v>
      </c>
      <c r="E497" s="22" t="s">
        <v>3315</v>
      </c>
      <c r="F497" s="20" t="s">
        <v>29</v>
      </c>
      <c r="G497" s="20" t="s">
        <v>3287</v>
      </c>
      <c r="H497" s="16" t="s">
        <v>4200</v>
      </c>
      <c r="I497" s="21">
        <f>SUM(3*630)</f>
        <v>1890</v>
      </c>
      <c r="J497" s="23" t="s">
        <v>3316</v>
      </c>
      <c r="K497" s="20" t="s">
        <v>29</v>
      </c>
      <c r="L497" s="20" t="s">
        <v>30</v>
      </c>
    </row>
    <row r="498" spans="1:12" ht="15.75">
      <c r="A498" s="24" t="s">
        <v>3920</v>
      </c>
      <c r="B498" s="27" t="s">
        <v>4201</v>
      </c>
      <c r="C498" s="17" t="s">
        <v>28</v>
      </c>
      <c r="D498" s="16" t="s">
        <v>4200</v>
      </c>
      <c r="E498" s="22" t="s">
        <v>2623</v>
      </c>
      <c r="F498" s="20" t="s">
        <v>29</v>
      </c>
      <c r="G498" s="20" t="s">
        <v>3287</v>
      </c>
      <c r="H498" s="16" t="s">
        <v>4200</v>
      </c>
      <c r="I498" s="21">
        <f>SUM(5*23)</f>
        <v>115</v>
      </c>
      <c r="J498" s="23" t="s">
        <v>3318</v>
      </c>
      <c r="K498" s="20" t="s">
        <v>29</v>
      </c>
      <c r="L498" s="20" t="s">
        <v>30</v>
      </c>
    </row>
    <row r="499" spans="1:12" ht="63">
      <c r="A499" s="24" t="s">
        <v>3920</v>
      </c>
      <c r="B499" s="27" t="s">
        <v>4202</v>
      </c>
      <c r="C499" s="17" t="s">
        <v>28</v>
      </c>
      <c r="D499" s="16" t="s">
        <v>4200</v>
      </c>
      <c r="E499" s="12" t="s">
        <v>3320</v>
      </c>
      <c r="F499" s="20" t="s">
        <v>29</v>
      </c>
      <c r="G499" s="20" t="s">
        <v>3287</v>
      </c>
      <c r="H499" s="16" t="s">
        <v>4200</v>
      </c>
      <c r="I499" s="21">
        <v>0</v>
      </c>
      <c r="J499" s="23" t="s">
        <v>3321</v>
      </c>
      <c r="K499" s="20" t="s">
        <v>29</v>
      </c>
      <c r="L499" s="20" t="s">
        <v>30</v>
      </c>
    </row>
    <row r="500" spans="1:12" ht="47.25">
      <c r="A500" s="24" t="s">
        <v>3920</v>
      </c>
      <c r="B500" s="27" t="s">
        <v>4203</v>
      </c>
      <c r="C500" s="17" t="s">
        <v>28</v>
      </c>
      <c r="D500" s="16" t="s">
        <v>4200</v>
      </c>
      <c r="E500" s="22" t="s">
        <v>3749</v>
      </c>
      <c r="F500" s="20" t="s">
        <v>29</v>
      </c>
      <c r="G500" s="20" t="s">
        <v>3287</v>
      </c>
      <c r="H500" s="16" t="s">
        <v>4200</v>
      </c>
      <c r="I500" s="21">
        <v>0</v>
      </c>
      <c r="J500" s="23" t="s">
        <v>3323</v>
      </c>
      <c r="K500" s="20" t="s">
        <v>29</v>
      </c>
      <c r="L500" s="20" t="s">
        <v>30</v>
      </c>
    </row>
    <row r="501" spans="1:12" ht="31.5">
      <c r="A501" s="24" t="s">
        <v>3920</v>
      </c>
      <c r="B501" s="27" t="s">
        <v>4204</v>
      </c>
      <c r="C501" s="17" t="s">
        <v>28</v>
      </c>
      <c r="D501" s="16" t="s">
        <v>4200</v>
      </c>
      <c r="E501" s="22" t="s">
        <v>3751</v>
      </c>
      <c r="F501" s="20" t="s">
        <v>29</v>
      </c>
      <c r="G501" s="20" t="s">
        <v>3287</v>
      </c>
      <c r="H501" s="16" t="s">
        <v>4200</v>
      </c>
      <c r="I501" s="21">
        <v>0</v>
      </c>
      <c r="J501" s="20" t="s">
        <v>3383</v>
      </c>
      <c r="K501" s="20" t="s">
        <v>29</v>
      </c>
      <c r="L501" s="20" t="s">
        <v>30</v>
      </c>
    </row>
    <row r="502" spans="1:12" ht="31.5">
      <c r="A502" s="19" t="s">
        <v>4205</v>
      </c>
      <c r="B502" s="27" t="s">
        <v>4206</v>
      </c>
      <c r="C502" s="17" t="s">
        <v>28</v>
      </c>
      <c r="D502" s="16" t="s">
        <v>4207</v>
      </c>
      <c r="E502" s="22" t="s">
        <v>3315</v>
      </c>
      <c r="F502" s="20" t="s">
        <v>29</v>
      </c>
      <c r="G502" s="20" t="s">
        <v>3287</v>
      </c>
      <c r="H502" s="16" t="s">
        <v>4207</v>
      </c>
      <c r="I502" s="21">
        <f>SUM(3*666)</f>
        <v>1998</v>
      </c>
      <c r="J502" s="23" t="s">
        <v>3316</v>
      </c>
      <c r="K502" s="20" t="s">
        <v>29</v>
      </c>
      <c r="L502" s="20" t="s">
        <v>30</v>
      </c>
    </row>
    <row r="503" spans="1:12" ht="31.5">
      <c r="A503" s="19" t="s">
        <v>4205</v>
      </c>
      <c r="B503" s="27" t="s">
        <v>4208</v>
      </c>
      <c r="C503" s="17" t="s">
        <v>28</v>
      </c>
      <c r="D503" s="16" t="s">
        <v>4207</v>
      </c>
      <c r="E503" s="22" t="s">
        <v>2623</v>
      </c>
      <c r="F503" s="20" t="s">
        <v>29</v>
      </c>
      <c r="G503" s="20" t="s">
        <v>3287</v>
      </c>
      <c r="H503" s="16" t="s">
        <v>4207</v>
      </c>
      <c r="I503" s="21">
        <f>SUM(5*12)</f>
        <v>60</v>
      </c>
      <c r="J503" s="23" t="s">
        <v>3318</v>
      </c>
      <c r="K503" s="20" t="s">
        <v>29</v>
      </c>
      <c r="L503" s="20" t="s">
        <v>30</v>
      </c>
    </row>
    <row r="504" spans="1:12" ht="63">
      <c r="A504" s="19" t="s">
        <v>4205</v>
      </c>
      <c r="B504" s="27" t="s">
        <v>4209</v>
      </c>
      <c r="C504" s="17" t="s">
        <v>28</v>
      </c>
      <c r="D504" s="16" t="s">
        <v>4207</v>
      </c>
      <c r="E504" s="12" t="s">
        <v>3320</v>
      </c>
      <c r="F504" s="20" t="s">
        <v>29</v>
      </c>
      <c r="G504" s="20" t="s">
        <v>3287</v>
      </c>
      <c r="H504" s="16" t="s">
        <v>4207</v>
      </c>
      <c r="I504" s="21">
        <v>0</v>
      </c>
      <c r="J504" s="23" t="s">
        <v>3321</v>
      </c>
      <c r="K504" s="20" t="s">
        <v>29</v>
      </c>
      <c r="L504" s="20" t="s">
        <v>30</v>
      </c>
    </row>
    <row r="505" spans="1:12" ht="47.25">
      <c r="A505" s="19" t="s">
        <v>4205</v>
      </c>
      <c r="B505" s="27" t="s">
        <v>4210</v>
      </c>
      <c r="C505" s="17" t="s">
        <v>28</v>
      </c>
      <c r="D505" s="16" t="s">
        <v>4207</v>
      </c>
      <c r="E505" s="22" t="s">
        <v>3749</v>
      </c>
      <c r="F505" s="20" t="s">
        <v>29</v>
      </c>
      <c r="G505" s="20" t="s">
        <v>3287</v>
      </c>
      <c r="H505" s="16" t="s">
        <v>4207</v>
      </c>
      <c r="I505" s="21">
        <v>0</v>
      </c>
      <c r="J505" s="23" t="s">
        <v>3323</v>
      </c>
      <c r="K505" s="20" t="s">
        <v>29</v>
      </c>
      <c r="L505" s="20" t="s">
        <v>30</v>
      </c>
    </row>
    <row r="506" spans="1:12" ht="31.5">
      <c r="A506" s="19" t="s">
        <v>4205</v>
      </c>
      <c r="B506" s="27" t="s">
        <v>4211</v>
      </c>
      <c r="C506" s="17" t="s">
        <v>28</v>
      </c>
      <c r="D506" s="16" t="s">
        <v>4207</v>
      </c>
      <c r="E506" s="22" t="s">
        <v>3751</v>
      </c>
      <c r="F506" s="20" t="s">
        <v>29</v>
      </c>
      <c r="G506" s="20" t="s">
        <v>3287</v>
      </c>
      <c r="H506" s="16" t="s">
        <v>4207</v>
      </c>
      <c r="I506" s="21">
        <v>0</v>
      </c>
      <c r="J506" s="20" t="s">
        <v>3383</v>
      </c>
      <c r="K506" s="20" t="s">
        <v>29</v>
      </c>
      <c r="L506" s="20" t="s">
        <v>30</v>
      </c>
    </row>
    <row r="507" spans="1:12" ht="31.5">
      <c r="A507" s="24" t="s">
        <v>4205</v>
      </c>
      <c r="B507" s="26" t="s">
        <v>4212</v>
      </c>
      <c r="C507" s="17" t="s">
        <v>1400</v>
      </c>
      <c r="D507" s="25">
        <v>43396</v>
      </c>
      <c r="E507" s="20" t="s">
        <v>4213</v>
      </c>
      <c r="F507" s="20" t="s">
        <v>29</v>
      </c>
      <c r="G507" s="20" t="s">
        <v>3287</v>
      </c>
      <c r="H507" s="25">
        <v>43396</v>
      </c>
      <c r="I507" s="21">
        <v>0</v>
      </c>
      <c r="J507" s="20" t="s">
        <v>3288</v>
      </c>
      <c r="K507" s="20" t="s">
        <v>29</v>
      </c>
      <c r="L507" s="20" t="s">
        <v>30</v>
      </c>
    </row>
    <row r="508" spans="1:12" ht="31.5">
      <c r="A508" s="24" t="s">
        <v>4205</v>
      </c>
      <c r="B508" s="26" t="s">
        <v>4214</v>
      </c>
      <c r="C508" s="17" t="s">
        <v>1400</v>
      </c>
      <c r="D508" s="25">
        <v>43412</v>
      </c>
      <c r="E508" s="20" t="s">
        <v>4215</v>
      </c>
      <c r="F508" s="20" t="s">
        <v>29</v>
      </c>
      <c r="G508" s="20" t="s">
        <v>3287</v>
      </c>
      <c r="H508" s="25">
        <v>43412</v>
      </c>
      <c r="I508" s="21">
        <v>0</v>
      </c>
      <c r="J508" s="20" t="s">
        <v>3288</v>
      </c>
      <c r="K508" s="20" t="s">
        <v>29</v>
      </c>
      <c r="L508" s="20" t="s">
        <v>30</v>
      </c>
    </row>
    <row r="509" spans="1:12" ht="31.5">
      <c r="A509" s="24" t="s">
        <v>4205</v>
      </c>
      <c r="B509" s="26" t="s">
        <v>4216</v>
      </c>
      <c r="C509" s="17" t="s">
        <v>1400</v>
      </c>
      <c r="D509" s="25">
        <v>43416</v>
      </c>
      <c r="E509" s="20" t="s">
        <v>4217</v>
      </c>
      <c r="F509" s="20" t="s">
        <v>29</v>
      </c>
      <c r="G509" s="20" t="s">
        <v>3287</v>
      </c>
      <c r="H509" s="25">
        <v>43416</v>
      </c>
      <c r="I509" s="21">
        <v>0</v>
      </c>
      <c r="J509" s="20" t="s">
        <v>3288</v>
      </c>
      <c r="K509" s="20" t="s">
        <v>29</v>
      </c>
      <c r="L509" s="20" t="s">
        <v>30</v>
      </c>
    </row>
    <row r="510" spans="1:12" ht="63">
      <c r="A510" s="24" t="s">
        <v>4205</v>
      </c>
      <c r="B510" s="26" t="s">
        <v>4218</v>
      </c>
      <c r="C510" s="17" t="s">
        <v>1400</v>
      </c>
      <c r="D510" s="25">
        <v>43418</v>
      </c>
      <c r="E510" s="20" t="s">
        <v>4219</v>
      </c>
      <c r="F510" s="20" t="s">
        <v>29</v>
      </c>
      <c r="G510" s="20" t="s">
        <v>3287</v>
      </c>
      <c r="H510" s="25">
        <v>43418</v>
      </c>
      <c r="I510" s="21">
        <v>0</v>
      </c>
      <c r="J510" s="20" t="s">
        <v>3288</v>
      </c>
      <c r="K510" s="20" t="s">
        <v>29</v>
      </c>
      <c r="L510" s="20" t="s">
        <v>30</v>
      </c>
    </row>
    <row r="511" spans="1:12" ht="63">
      <c r="A511" s="24" t="s">
        <v>4205</v>
      </c>
      <c r="B511" s="26" t="s">
        <v>4220</v>
      </c>
      <c r="C511" s="17" t="s">
        <v>1400</v>
      </c>
      <c r="D511" s="25">
        <v>43425</v>
      </c>
      <c r="E511" s="20" t="s">
        <v>4221</v>
      </c>
      <c r="F511" s="20" t="s">
        <v>29</v>
      </c>
      <c r="G511" s="20" t="s">
        <v>3287</v>
      </c>
      <c r="H511" s="25">
        <v>43425</v>
      </c>
      <c r="I511" s="21">
        <v>0</v>
      </c>
      <c r="J511" s="20" t="s">
        <v>3288</v>
      </c>
      <c r="K511" s="20" t="s">
        <v>29</v>
      </c>
      <c r="L511" s="20" t="s">
        <v>30</v>
      </c>
    </row>
    <row r="512" spans="1:12" ht="126">
      <c r="A512" s="24" t="s">
        <v>4205</v>
      </c>
      <c r="B512" s="26" t="s">
        <v>4222</v>
      </c>
      <c r="C512" s="17" t="s">
        <v>1400</v>
      </c>
      <c r="D512" s="25">
        <v>43425</v>
      </c>
      <c r="E512" s="20" t="s">
        <v>4223</v>
      </c>
      <c r="F512" s="20" t="s">
        <v>29</v>
      </c>
      <c r="G512" s="20" t="s">
        <v>3287</v>
      </c>
      <c r="H512" s="25">
        <v>43425</v>
      </c>
      <c r="I512" s="21">
        <v>0</v>
      </c>
      <c r="J512" s="20" t="s">
        <v>3288</v>
      </c>
      <c r="K512" s="20" t="s">
        <v>29</v>
      </c>
      <c r="L512" s="20" t="s">
        <v>30</v>
      </c>
    </row>
    <row r="513" spans="1:12" ht="31.5">
      <c r="A513" s="24" t="s">
        <v>4205</v>
      </c>
      <c r="B513" s="26" t="s">
        <v>4224</v>
      </c>
      <c r="C513" s="17" t="s">
        <v>1400</v>
      </c>
      <c r="D513" s="25">
        <v>43426</v>
      </c>
      <c r="E513" s="20" t="s">
        <v>4225</v>
      </c>
      <c r="F513" s="20" t="s">
        <v>29</v>
      </c>
      <c r="G513" s="20" t="s">
        <v>3287</v>
      </c>
      <c r="H513" s="25">
        <v>43426</v>
      </c>
      <c r="I513" s="21">
        <v>0</v>
      </c>
      <c r="J513" s="20" t="s">
        <v>3288</v>
      </c>
      <c r="K513" s="20" t="s">
        <v>29</v>
      </c>
      <c r="L513" s="20" t="s">
        <v>30</v>
      </c>
    </row>
    <row r="514" spans="1:12" ht="31.5">
      <c r="A514" s="24" t="s">
        <v>4205</v>
      </c>
      <c r="B514" s="18" t="s">
        <v>4226</v>
      </c>
      <c r="C514" s="17" t="s">
        <v>1400</v>
      </c>
      <c r="D514" s="16">
        <v>43427</v>
      </c>
      <c r="E514" s="22" t="s">
        <v>4227</v>
      </c>
      <c r="F514" s="20" t="s">
        <v>29</v>
      </c>
      <c r="G514" s="20" t="s">
        <v>3287</v>
      </c>
      <c r="H514" s="16">
        <v>43427</v>
      </c>
      <c r="I514" s="21">
        <v>0</v>
      </c>
      <c r="J514" s="23" t="s">
        <v>3288</v>
      </c>
      <c r="K514" s="20" t="s">
        <v>29</v>
      </c>
      <c r="L514" s="20" t="s">
        <v>30</v>
      </c>
    </row>
    <row r="515" spans="1:12" ht="63">
      <c r="A515" s="24" t="s">
        <v>4205</v>
      </c>
      <c r="B515" s="18" t="s">
        <v>4228</v>
      </c>
      <c r="C515" s="17" t="s">
        <v>1400</v>
      </c>
      <c r="D515" s="16">
        <v>43427</v>
      </c>
      <c r="E515" s="22" t="s">
        <v>4229</v>
      </c>
      <c r="F515" s="20" t="s">
        <v>29</v>
      </c>
      <c r="G515" s="20" t="s">
        <v>3287</v>
      </c>
      <c r="H515" s="16">
        <v>43427</v>
      </c>
      <c r="I515" s="21">
        <v>0</v>
      </c>
      <c r="J515" s="23" t="s">
        <v>3288</v>
      </c>
      <c r="K515" s="20" t="s">
        <v>29</v>
      </c>
      <c r="L515" s="20" t="s">
        <v>30</v>
      </c>
    </row>
    <row r="516" spans="1:12" ht="15.75">
      <c r="A516" s="24" t="s">
        <v>4205</v>
      </c>
      <c r="B516" s="18" t="s">
        <v>4230</v>
      </c>
      <c r="C516" s="17" t="s">
        <v>1400</v>
      </c>
      <c r="D516" s="16">
        <v>43429</v>
      </c>
      <c r="E516" s="12" t="s">
        <v>1086</v>
      </c>
      <c r="F516" s="20" t="s">
        <v>29</v>
      </c>
      <c r="G516" s="20" t="s">
        <v>3287</v>
      </c>
      <c r="H516" s="16">
        <v>43429</v>
      </c>
      <c r="I516" s="21">
        <v>0</v>
      </c>
      <c r="J516" s="23" t="s">
        <v>3288</v>
      </c>
      <c r="K516" s="20" t="s">
        <v>29</v>
      </c>
      <c r="L516" s="20" t="s">
        <v>30</v>
      </c>
    </row>
    <row r="517" spans="1:12" ht="47.25">
      <c r="A517" s="24" t="s">
        <v>4205</v>
      </c>
      <c r="B517" s="18" t="s">
        <v>4231</v>
      </c>
      <c r="C517" s="17" t="s">
        <v>1400</v>
      </c>
      <c r="D517" s="16">
        <v>43433</v>
      </c>
      <c r="E517" s="22" t="s">
        <v>4232</v>
      </c>
      <c r="F517" s="20" t="s">
        <v>29</v>
      </c>
      <c r="G517" s="20" t="s">
        <v>3287</v>
      </c>
      <c r="H517" s="16">
        <v>43433</v>
      </c>
      <c r="I517" s="21">
        <v>0</v>
      </c>
      <c r="J517" s="20" t="s">
        <v>3288</v>
      </c>
      <c r="K517" s="20" t="s">
        <v>29</v>
      </c>
      <c r="L517" s="20" t="s">
        <v>30</v>
      </c>
    </row>
    <row r="518" spans="1:12" ht="78.75">
      <c r="A518" s="19" t="s">
        <v>4205</v>
      </c>
      <c r="B518" s="18" t="s">
        <v>4233</v>
      </c>
      <c r="C518" s="17" t="s">
        <v>1400</v>
      </c>
      <c r="D518" s="16">
        <v>43438</v>
      </c>
      <c r="E518" s="22" t="s">
        <v>4234</v>
      </c>
      <c r="F518" s="20" t="s">
        <v>29</v>
      </c>
      <c r="G518" s="20" t="s">
        <v>3287</v>
      </c>
      <c r="H518" s="16">
        <v>43438</v>
      </c>
      <c r="I518" s="21">
        <v>0</v>
      </c>
      <c r="J518" s="23" t="s">
        <v>3288</v>
      </c>
      <c r="K518" s="20" t="s">
        <v>29</v>
      </c>
      <c r="L518" s="20" t="s">
        <v>30</v>
      </c>
    </row>
    <row r="519" spans="1:12" ht="31.5">
      <c r="A519" s="19" t="s">
        <v>4205</v>
      </c>
      <c r="B519" s="18" t="s">
        <v>4235</v>
      </c>
      <c r="C519" s="17" t="s">
        <v>1400</v>
      </c>
      <c r="D519" s="16">
        <v>43439</v>
      </c>
      <c r="E519" s="22" t="s">
        <v>4236</v>
      </c>
      <c r="F519" s="20" t="s">
        <v>29</v>
      </c>
      <c r="G519" s="20" t="s">
        <v>3287</v>
      </c>
      <c r="H519" s="16">
        <v>43439</v>
      </c>
      <c r="I519" s="21">
        <v>0</v>
      </c>
      <c r="J519" s="23" t="s">
        <v>3288</v>
      </c>
      <c r="K519" s="20" t="s">
        <v>29</v>
      </c>
      <c r="L519" s="20" t="s">
        <v>30</v>
      </c>
    </row>
    <row r="520" spans="1:12" ht="31.5">
      <c r="A520" s="19" t="s">
        <v>4205</v>
      </c>
      <c r="B520" s="18" t="s">
        <v>4237</v>
      </c>
      <c r="C520" s="17" t="s">
        <v>1400</v>
      </c>
      <c r="D520" s="16">
        <v>43440</v>
      </c>
      <c r="E520" s="12" t="s">
        <v>4238</v>
      </c>
      <c r="F520" s="20" t="s">
        <v>29</v>
      </c>
      <c r="G520" s="20" t="s">
        <v>3287</v>
      </c>
      <c r="H520" s="16">
        <v>43440</v>
      </c>
      <c r="I520" s="21">
        <v>0</v>
      </c>
      <c r="J520" s="23" t="s">
        <v>3288</v>
      </c>
      <c r="K520" s="20" t="s">
        <v>29</v>
      </c>
      <c r="L520" s="20" t="s">
        <v>30</v>
      </c>
    </row>
    <row r="521" spans="1:12" ht="31.5">
      <c r="A521" s="19" t="s">
        <v>4205</v>
      </c>
      <c r="B521" s="18" t="s">
        <v>4239</v>
      </c>
      <c r="C521" s="17" t="s">
        <v>1400</v>
      </c>
      <c r="D521" s="16">
        <v>43441</v>
      </c>
      <c r="E521" s="22" t="s">
        <v>4240</v>
      </c>
      <c r="F521" s="20" t="s">
        <v>29</v>
      </c>
      <c r="G521" s="20" t="s">
        <v>3287</v>
      </c>
      <c r="H521" s="16">
        <v>43441</v>
      </c>
      <c r="I521" s="21">
        <v>0</v>
      </c>
      <c r="J521" s="23" t="s">
        <v>3288</v>
      </c>
      <c r="K521" s="20" t="s">
        <v>29</v>
      </c>
      <c r="L521" s="20" t="s">
        <v>30</v>
      </c>
    </row>
    <row r="522" spans="1:12" ht="15.75">
      <c r="A522" s="19" t="s">
        <v>4205</v>
      </c>
      <c r="B522" s="18" t="s">
        <v>4241</v>
      </c>
      <c r="C522" s="17" t="s">
        <v>1400</v>
      </c>
      <c r="D522" s="16">
        <v>43445</v>
      </c>
      <c r="E522" s="22" t="s">
        <v>4242</v>
      </c>
      <c r="F522" s="20" t="s">
        <v>29</v>
      </c>
      <c r="G522" s="20" t="s">
        <v>3287</v>
      </c>
      <c r="H522" s="16">
        <v>43445</v>
      </c>
      <c r="I522" s="21">
        <v>0</v>
      </c>
      <c r="J522" s="20" t="s">
        <v>3288</v>
      </c>
      <c r="K522" s="20" t="s">
        <v>29</v>
      </c>
      <c r="L522" s="20" t="s">
        <v>30</v>
      </c>
    </row>
    <row r="523" spans="1:12" ht="15.75">
      <c r="A523" s="19" t="s">
        <v>4205</v>
      </c>
      <c r="B523" s="18" t="s">
        <v>4243</v>
      </c>
      <c r="C523" s="17" t="s">
        <v>1400</v>
      </c>
      <c r="D523" s="16">
        <v>43446</v>
      </c>
      <c r="E523" s="13" t="s">
        <v>1086</v>
      </c>
      <c r="F523" s="13" t="s">
        <v>29</v>
      </c>
      <c r="G523" s="13" t="s">
        <v>3287</v>
      </c>
      <c r="H523" s="15">
        <v>43446</v>
      </c>
      <c r="I523" s="14">
        <v>0</v>
      </c>
      <c r="J523" s="13" t="s">
        <v>3288</v>
      </c>
      <c r="K523" s="13" t="s">
        <v>29</v>
      </c>
      <c r="L523" s="13" t="s">
        <v>30</v>
      </c>
    </row>
    <row r="524" spans="1:12" ht="30">
      <c r="A524" s="19" t="s">
        <v>4205</v>
      </c>
      <c r="B524" s="18" t="s">
        <v>4244</v>
      </c>
      <c r="C524" s="17" t="s">
        <v>1400</v>
      </c>
      <c r="D524" s="16">
        <v>43446</v>
      </c>
      <c r="E524" s="13" t="s">
        <v>4245</v>
      </c>
      <c r="F524" s="13" t="s">
        <v>29</v>
      </c>
      <c r="G524" s="13" t="s">
        <v>3287</v>
      </c>
      <c r="H524" s="15">
        <v>43446</v>
      </c>
      <c r="I524" s="14">
        <v>0</v>
      </c>
      <c r="J524" s="13" t="s">
        <v>3288</v>
      </c>
      <c r="K524" s="13" t="s">
        <v>29</v>
      </c>
      <c r="L524" s="13" t="s">
        <v>30</v>
      </c>
    </row>
    <row r="525" spans="1:12" ht="15.75">
      <c r="A525" s="33" t="s">
        <v>4246</v>
      </c>
      <c r="B525" s="94" t="s">
        <v>30</v>
      </c>
      <c r="C525" s="94" t="s">
        <v>30</v>
      </c>
      <c r="D525" s="94" t="s">
        <v>30</v>
      </c>
      <c r="E525" s="94" t="s">
        <v>30</v>
      </c>
      <c r="F525" s="94" t="s">
        <v>30</v>
      </c>
      <c r="G525" s="94" t="s">
        <v>30</v>
      </c>
      <c r="H525" s="94" t="s">
        <v>30</v>
      </c>
      <c r="I525" s="94" t="s">
        <v>30</v>
      </c>
      <c r="J525" s="94" t="s">
        <v>30</v>
      </c>
      <c r="K525" s="94" t="s">
        <v>30</v>
      </c>
      <c r="L525" s="94" t="s">
        <v>30</v>
      </c>
    </row>
    <row r="526" spans="1:12" ht="15.75">
      <c r="A526" s="33" t="s">
        <v>4247</v>
      </c>
      <c r="B526" s="94" t="s">
        <v>30</v>
      </c>
      <c r="C526" s="94" t="s">
        <v>30</v>
      </c>
      <c r="D526" s="94" t="s">
        <v>30</v>
      </c>
      <c r="E526" s="94" t="s">
        <v>30</v>
      </c>
      <c r="F526" s="94" t="s">
        <v>30</v>
      </c>
      <c r="G526" s="94" t="s">
        <v>30</v>
      </c>
      <c r="H526" s="94" t="s">
        <v>30</v>
      </c>
      <c r="I526" s="94" t="s">
        <v>30</v>
      </c>
      <c r="J526" s="94" t="s">
        <v>30</v>
      </c>
      <c r="K526" s="94" t="s">
        <v>30</v>
      </c>
      <c r="L526" s="94" t="s">
        <v>30</v>
      </c>
    </row>
    <row r="527" spans="1:12" ht="15.75">
      <c r="A527" s="33" t="s">
        <v>4248</v>
      </c>
      <c r="B527" s="94" t="s">
        <v>30</v>
      </c>
      <c r="C527" s="94" t="s">
        <v>30</v>
      </c>
      <c r="D527" s="94" t="s">
        <v>30</v>
      </c>
      <c r="E527" s="94" t="s">
        <v>30</v>
      </c>
      <c r="F527" s="94" t="s">
        <v>30</v>
      </c>
      <c r="G527" s="94" t="s">
        <v>30</v>
      </c>
      <c r="H527" s="94" t="s">
        <v>30</v>
      </c>
      <c r="I527" s="94" t="s">
        <v>30</v>
      </c>
      <c r="J527" s="94" t="s">
        <v>30</v>
      </c>
      <c r="K527" s="94" t="s">
        <v>30</v>
      </c>
      <c r="L527" s="94" t="s">
        <v>30</v>
      </c>
    </row>
    <row r="528" spans="1:12" ht="15.75">
      <c r="A528" s="33" t="s">
        <v>4249</v>
      </c>
      <c r="B528" s="94" t="s">
        <v>30</v>
      </c>
      <c r="C528" s="94" t="s">
        <v>30</v>
      </c>
      <c r="D528" s="94" t="s">
        <v>30</v>
      </c>
      <c r="E528" s="94" t="s">
        <v>30</v>
      </c>
      <c r="F528" s="94" t="s">
        <v>30</v>
      </c>
      <c r="G528" s="94" t="s">
        <v>30</v>
      </c>
      <c r="H528" s="94" t="s">
        <v>30</v>
      </c>
      <c r="I528" s="94" t="s">
        <v>30</v>
      </c>
      <c r="J528" s="94" t="s">
        <v>30</v>
      </c>
      <c r="K528" s="94" t="s">
        <v>30</v>
      </c>
      <c r="L528" s="94" t="s">
        <v>30</v>
      </c>
    </row>
    <row r="529" spans="1:12" ht="15.75">
      <c r="A529" s="139" t="s">
        <v>4250</v>
      </c>
      <c r="B529" s="137" t="s">
        <v>4251</v>
      </c>
      <c r="C529" s="137" t="s">
        <v>4252</v>
      </c>
      <c r="D529" s="138" t="s">
        <v>4253</v>
      </c>
      <c r="E529" s="137" t="s">
        <v>4254</v>
      </c>
      <c r="F529" s="137" t="s">
        <v>851</v>
      </c>
      <c r="G529" s="137" t="s">
        <v>4255</v>
      </c>
      <c r="H529" s="138" t="s">
        <v>4256</v>
      </c>
      <c r="I529" s="137">
        <v>2</v>
      </c>
      <c r="J529" s="137" t="s">
        <v>4257</v>
      </c>
      <c r="K529" s="137" t="s">
        <v>851</v>
      </c>
      <c r="L529" s="137" t="s">
        <v>30</v>
      </c>
    </row>
    <row r="530" spans="1:12" ht="63">
      <c r="A530" s="139" t="s">
        <v>4250</v>
      </c>
      <c r="B530" s="137" t="s">
        <v>4258</v>
      </c>
      <c r="C530" s="137" t="s">
        <v>4252</v>
      </c>
      <c r="D530" s="138" t="s">
        <v>4259</v>
      </c>
      <c r="E530" s="137" t="s">
        <v>4260</v>
      </c>
      <c r="F530" s="137" t="s">
        <v>851</v>
      </c>
      <c r="G530" s="137" t="s">
        <v>4255</v>
      </c>
      <c r="H530" s="138" t="s">
        <v>4261</v>
      </c>
      <c r="I530" s="137">
        <v>2</v>
      </c>
      <c r="J530" s="137" t="s">
        <v>4257</v>
      </c>
      <c r="K530" s="137" t="s">
        <v>851</v>
      </c>
      <c r="L530" s="137" t="s">
        <v>30</v>
      </c>
    </row>
    <row r="531" spans="1:12" ht="15.75">
      <c r="A531" s="139" t="s">
        <v>4262</v>
      </c>
      <c r="B531" s="137" t="s">
        <v>30</v>
      </c>
      <c r="C531" s="137" t="s">
        <v>30</v>
      </c>
      <c r="D531" s="138" t="s">
        <v>30</v>
      </c>
      <c r="E531" s="137" t="s">
        <v>30</v>
      </c>
      <c r="F531" s="137" t="s">
        <v>30</v>
      </c>
      <c r="G531" s="137" t="s">
        <v>30</v>
      </c>
      <c r="H531" s="137" t="s">
        <v>30</v>
      </c>
      <c r="I531" s="137" t="s">
        <v>30</v>
      </c>
      <c r="J531" s="137" t="s">
        <v>30</v>
      </c>
      <c r="K531" s="137" t="s">
        <v>30</v>
      </c>
      <c r="L531" s="137" t="s">
        <v>30</v>
      </c>
    </row>
    <row r="532" spans="1:12" ht="31.5">
      <c r="A532" s="139" t="s">
        <v>4263</v>
      </c>
      <c r="B532" s="137" t="s">
        <v>4264</v>
      </c>
      <c r="C532" s="137" t="s">
        <v>4252</v>
      </c>
      <c r="D532" s="138" t="s">
        <v>4265</v>
      </c>
      <c r="E532" s="137" t="s">
        <v>4266</v>
      </c>
      <c r="F532" s="137" t="s">
        <v>851</v>
      </c>
      <c r="G532" s="137" t="s">
        <v>3287</v>
      </c>
      <c r="H532" s="138" t="s">
        <v>4267</v>
      </c>
      <c r="I532" s="137">
        <v>11</v>
      </c>
      <c r="J532" s="147" t="s">
        <v>4257</v>
      </c>
      <c r="K532" s="137" t="s">
        <v>851</v>
      </c>
      <c r="L532" s="137" t="s">
        <v>30</v>
      </c>
    </row>
    <row r="533" spans="1:12" ht="47.25">
      <c r="A533" s="139" t="s">
        <v>4268</v>
      </c>
      <c r="B533" s="137" t="s">
        <v>4269</v>
      </c>
      <c r="C533" s="137" t="s">
        <v>4252</v>
      </c>
      <c r="D533" s="138" t="s">
        <v>4270</v>
      </c>
      <c r="E533" s="137" t="s">
        <v>4271</v>
      </c>
      <c r="F533" s="137" t="s">
        <v>851</v>
      </c>
      <c r="G533" s="137" t="s">
        <v>4255</v>
      </c>
      <c r="H533" s="138" t="s">
        <v>4272</v>
      </c>
      <c r="I533" s="137">
        <v>1</v>
      </c>
      <c r="J533" s="147" t="s">
        <v>4257</v>
      </c>
      <c r="K533" s="137" t="s">
        <v>851</v>
      </c>
      <c r="L533" s="137" t="s">
        <v>30</v>
      </c>
    </row>
    <row r="534" spans="1:12" ht="31.5">
      <c r="A534" s="139" t="s">
        <v>4268</v>
      </c>
      <c r="B534" s="137" t="s">
        <v>4273</v>
      </c>
      <c r="C534" s="137" t="s">
        <v>4252</v>
      </c>
      <c r="D534" s="138" t="s">
        <v>4274</v>
      </c>
      <c r="E534" s="137" t="s">
        <v>4275</v>
      </c>
      <c r="F534" s="137" t="s">
        <v>851</v>
      </c>
      <c r="G534" s="137" t="s">
        <v>3287</v>
      </c>
      <c r="H534" s="138" t="s">
        <v>4274</v>
      </c>
      <c r="I534" s="137">
        <v>0</v>
      </c>
      <c r="J534" s="147" t="s">
        <v>4257</v>
      </c>
      <c r="K534" s="137" t="s">
        <v>851</v>
      </c>
      <c r="L534" s="137" t="s">
        <v>30</v>
      </c>
    </row>
    <row r="535" spans="1:12" ht="31.5">
      <c r="A535" s="139" t="s">
        <v>4268</v>
      </c>
      <c r="B535" s="137" t="s">
        <v>4276</v>
      </c>
      <c r="C535" s="137" t="s">
        <v>4252</v>
      </c>
      <c r="D535" s="138" t="s">
        <v>4277</v>
      </c>
      <c r="E535" s="137" t="s">
        <v>4278</v>
      </c>
      <c r="F535" s="137" t="s">
        <v>851</v>
      </c>
      <c r="G535" s="137" t="s">
        <v>3287</v>
      </c>
      <c r="H535" s="138" t="s">
        <v>4279</v>
      </c>
      <c r="I535" s="137">
        <v>1</v>
      </c>
      <c r="J535" s="147" t="s">
        <v>4257</v>
      </c>
      <c r="K535" s="137" t="s">
        <v>851</v>
      </c>
      <c r="L535" s="137" t="s">
        <v>30</v>
      </c>
    </row>
    <row r="540" spans="1:12">
      <c r="J540" s="9" t="s">
        <v>4280</v>
      </c>
    </row>
  </sheetData>
  <dataValidations count="4">
    <dataValidation type="list" allowBlank="1" sqref="F72:F524 F4:F69" xr:uid="{00000000-0002-0000-0100-000000000000}">
      <formula1>"YES,NO"</formula1>
    </dataValidation>
    <dataValidation type="list" allowBlank="1" sqref="K72:K524 K4:K69" xr:uid="{00000000-0002-0000-0100-000001000000}">
      <formula1>"Yes,No"</formula1>
    </dataValidation>
    <dataValidation type="list" allowBlank="1" sqref="G72:G524 G4:G69" xr:uid="{00000000-0002-0000-0100-000002000000}">
      <formula1>"Proactively disclosed,Successful,Partially Successful,Info under Exceptions List,Info not maintained,Invalid request,Closed,Pending,Accepted,Awaiting Clarification,Processing"</formula1>
    </dataValidation>
    <dataValidation type="list" allowBlank="1" sqref="C4:C69" xr:uid="{00000000-0002-0000-0100-000003000000}">
      <formula1>"eFOI,STANDARD"</formula1>
    </dataValidation>
  </dataValidations>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19"/>
  <sheetViews>
    <sheetView zoomScale="80" zoomScaleNormal="80" workbookViewId="0">
      <selection activeCell="R10" sqref="R10"/>
    </sheetView>
  </sheetViews>
  <sheetFormatPr defaultColWidth="9.140625" defaultRowHeight="15"/>
  <cols>
    <col min="1" max="1" width="22" style="9" customWidth="1"/>
    <col min="2" max="2" width="19.42578125" style="9" customWidth="1"/>
    <col min="3" max="23" width="12.7109375" style="9" customWidth="1"/>
    <col min="24" max="16384" width="9.140625" style="9"/>
  </cols>
  <sheetData>
    <row r="1" spans="1:23" ht="15" customHeight="1">
      <c r="A1" s="392" t="s">
        <v>4281</v>
      </c>
      <c r="B1" s="392" t="s">
        <v>4282</v>
      </c>
      <c r="C1" s="392" t="s">
        <v>4283</v>
      </c>
      <c r="D1" s="392" t="s">
        <v>4284</v>
      </c>
      <c r="E1" s="146" t="s">
        <v>4285</v>
      </c>
      <c r="F1" s="392" t="s">
        <v>3262</v>
      </c>
      <c r="G1" s="394"/>
      <c r="H1" s="386" t="s">
        <v>4286</v>
      </c>
      <c r="I1" s="396" t="s">
        <v>4287</v>
      </c>
      <c r="J1" s="397"/>
      <c r="K1" s="397"/>
      <c r="L1" s="397"/>
      <c r="M1" s="397"/>
      <c r="N1" s="397"/>
      <c r="O1" s="398"/>
      <c r="P1" s="386" t="s">
        <v>4288</v>
      </c>
      <c r="Q1" s="386" t="s">
        <v>4289</v>
      </c>
      <c r="R1" s="50"/>
      <c r="S1" s="388" t="s">
        <v>4290</v>
      </c>
      <c r="T1" s="390" t="s">
        <v>4291</v>
      </c>
      <c r="U1" s="391"/>
      <c r="V1" s="391"/>
      <c r="W1" s="391"/>
    </row>
    <row r="2" spans="1:23" ht="45">
      <c r="A2" s="393"/>
      <c r="B2" s="393"/>
      <c r="C2" s="393"/>
      <c r="D2" s="393"/>
      <c r="E2" s="145" t="s">
        <v>4292</v>
      </c>
      <c r="F2" s="393"/>
      <c r="G2" s="395"/>
      <c r="H2" s="387"/>
      <c r="I2" s="49" t="s">
        <v>3287</v>
      </c>
      <c r="J2" s="48" t="s">
        <v>4293</v>
      </c>
      <c r="K2" s="48" t="s">
        <v>4294</v>
      </c>
      <c r="L2" s="48" t="s">
        <v>4295</v>
      </c>
      <c r="M2" s="48" t="s">
        <v>4296</v>
      </c>
      <c r="N2" s="48" t="s">
        <v>4297</v>
      </c>
      <c r="O2" s="47" t="s">
        <v>4298</v>
      </c>
      <c r="P2" s="387"/>
      <c r="Q2" s="387"/>
      <c r="R2" s="43"/>
      <c r="S2" s="389"/>
      <c r="T2" s="46" t="s">
        <v>4299</v>
      </c>
      <c r="U2" s="45" t="s">
        <v>4300</v>
      </c>
      <c r="V2" s="45" t="s">
        <v>4301</v>
      </c>
      <c r="W2" s="44" t="s">
        <v>4302</v>
      </c>
    </row>
    <row r="3" spans="1:23" ht="242.25">
      <c r="A3" s="39" t="s">
        <v>4303</v>
      </c>
      <c r="B3" s="39" t="s">
        <v>4304</v>
      </c>
      <c r="C3" s="39" t="s">
        <v>4305</v>
      </c>
      <c r="D3" s="39" t="s">
        <v>4306</v>
      </c>
      <c r="E3" s="39" t="s">
        <v>3272</v>
      </c>
      <c r="F3" s="39" t="s">
        <v>4307</v>
      </c>
      <c r="G3" s="39"/>
      <c r="H3" s="39" t="s">
        <v>4308</v>
      </c>
      <c r="I3" s="42" t="s">
        <v>4309</v>
      </c>
      <c r="J3" s="41" t="s">
        <v>4310</v>
      </c>
      <c r="K3" s="41" t="s">
        <v>4311</v>
      </c>
      <c r="L3" s="41" t="s">
        <v>4312</v>
      </c>
      <c r="M3" s="41" t="s">
        <v>4313</v>
      </c>
      <c r="N3" s="41" t="s">
        <v>4314</v>
      </c>
      <c r="O3" s="40" t="s">
        <v>4315</v>
      </c>
      <c r="P3" s="39" t="s">
        <v>4316</v>
      </c>
      <c r="Q3" s="144" t="s">
        <v>4317</v>
      </c>
      <c r="R3" s="39"/>
      <c r="S3" s="39" t="s">
        <v>4318</v>
      </c>
      <c r="T3" s="42" t="s">
        <v>4319</v>
      </c>
      <c r="U3" s="41" t="s">
        <v>4320</v>
      </c>
      <c r="V3" s="41" t="s">
        <v>4321</v>
      </c>
      <c r="W3" s="40" t="s">
        <v>4322</v>
      </c>
    </row>
    <row r="4" spans="1:23" ht="31.5">
      <c r="A4" s="8" t="s">
        <v>25</v>
      </c>
      <c r="B4" s="8" t="s">
        <v>25</v>
      </c>
      <c r="C4" s="6" t="s">
        <v>24</v>
      </c>
      <c r="D4" s="6" t="s">
        <v>4323</v>
      </c>
      <c r="E4" s="6" t="s">
        <v>3284</v>
      </c>
      <c r="F4" s="6" t="s">
        <v>28</v>
      </c>
      <c r="G4" s="6"/>
      <c r="H4" s="6">
        <v>1539</v>
      </c>
      <c r="I4" s="6">
        <v>1539</v>
      </c>
      <c r="J4" s="6">
        <v>0</v>
      </c>
      <c r="K4" s="6">
        <v>0</v>
      </c>
      <c r="L4" s="6">
        <v>0</v>
      </c>
      <c r="M4" s="6">
        <v>0</v>
      </c>
      <c r="N4" s="6">
        <v>0</v>
      </c>
      <c r="O4" s="6">
        <v>0</v>
      </c>
      <c r="P4" s="6">
        <v>2322</v>
      </c>
      <c r="Q4" s="7">
        <f t="shared" ref="Q4:Q11" si="0">P4/H4</f>
        <v>1.5087719298245614</v>
      </c>
      <c r="R4" s="6"/>
      <c r="S4" s="6" t="s">
        <v>30</v>
      </c>
      <c r="T4" s="6" t="s">
        <v>30</v>
      </c>
      <c r="U4" s="6" t="s">
        <v>30</v>
      </c>
      <c r="V4" s="6" t="s">
        <v>30</v>
      </c>
      <c r="W4" s="6" t="s">
        <v>30</v>
      </c>
    </row>
    <row r="5" spans="1:23" ht="31.5">
      <c r="A5" s="8" t="s">
        <v>25</v>
      </c>
      <c r="B5" s="8" t="s">
        <v>25</v>
      </c>
      <c r="C5" s="6" t="s">
        <v>24</v>
      </c>
      <c r="D5" s="6" t="s">
        <v>4323</v>
      </c>
      <c r="E5" s="6" t="s">
        <v>3324</v>
      </c>
      <c r="F5" s="6" t="s">
        <v>28</v>
      </c>
      <c r="G5" s="6"/>
      <c r="H5" s="6">
        <v>839</v>
      </c>
      <c r="I5" s="6">
        <v>839</v>
      </c>
      <c r="J5" s="6">
        <v>0</v>
      </c>
      <c r="K5" s="6">
        <v>0</v>
      </c>
      <c r="L5" s="6">
        <v>0</v>
      </c>
      <c r="M5" s="6">
        <v>0</v>
      </c>
      <c r="N5" s="6">
        <v>0</v>
      </c>
      <c r="O5" s="6">
        <v>0</v>
      </c>
      <c r="P5" s="6">
        <v>1380</v>
      </c>
      <c r="Q5" s="7">
        <f t="shared" si="0"/>
        <v>1.6448152562574494</v>
      </c>
      <c r="R5" s="6"/>
      <c r="S5" s="6" t="s">
        <v>30</v>
      </c>
      <c r="T5" s="6" t="s">
        <v>30</v>
      </c>
      <c r="U5" s="6" t="s">
        <v>30</v>
      </c>
      <c r="V5" s="6" t="s">
        <v>30</v>
      </c>
      <c r="W5" s="6" t="s">
        <v>30</v>
      </c>
    </row>
    <row r="6" spans="1:23" ht="31.5">
      <c r="A6" s="8" t="s">
        <v>25</v>
      </c>
      <c r="B6" s="8" t="s">
        <v>25</v>
      </c>
      <c r="C6" s="6" t="s">
        <v>24</v>
      </c>
      <c r="D6" s="6" t="s">
        <v>4323</v>
      </c>
      <c r="E6" s="6" t="s">
        <v>3358</v>
      </c>
      <c r="F6" s="6" t="s">
        <v>28</v>
      </c>
      <c r="G6" s="6"/>
      <c r="H6" s="6">
        <v>1085</v>
      </c>
      <c r="I6" s="6">
        <v>1085</v>
      </c>
      <c r="J6" s="6">
        <v>0</v>
      </c>
      <c r="K6" s="6">
        <v>0</v>
      </c>
      <c r="L6" s="6">
        <v>0</v>
      </c>
      <c r="M6" s="6">
        <v>0</v>
      </c>
      <c r="N6" s="6">
        <v>0</v>
      </c>
      <c r="O6" s="6">
        <v>0</v>
      </c>
      <c r="P6" s="6">
        <v>1646</v>
      </c>
      <c r="Q6" s="7">
        <f t="shared" si="0"/>
        <v>1.5170506912442396</v>
      </c>
      <c r="R6" s="6"/>
      <c r="S6" s="6" t="s">
        <v>30</v>
      </c>
      <c r="T6" s="6" t="s">
        <v>30</v>
      </c>
      <c r="U6" s="6" t="s">
        <v>30</v>
      </c>
      <c r="V6" s="6" t="s">
        <v>30</v>
      </c>
      <c r="W6" s="6" t="s">
        <v>30</v>
      </c>
    </row>
    <row r="7" spans="1:23" ht="31.5">
      <c r="A7" s="8" t="s">
        <v>25</v>
      </c>
      <c r="B7" s="8" t="s">
        <v>25</v>
      </c>
      <c r="C7" s="6" t="s">
        <v>24</v>
      </c>
      <c r="D7" s="6" t="s">
        <v>4323</v>
      </c>
      <c r="E7" s="6" t="s">
        <v>3384</v>
      </c>
      <c r="F7" s="6" t="s">
        <v>28</v>
      </c>
      <c r="G7" s="6"/>
      <c r="H7" s="6">
        <v>476</v>
      </c>
      <c r="I7" s="6">
        <v>476</v>
      </c>
      <c r="J7" s="6">
        <v>0</v>
      </c>
      <c r="K7" s="6">
        <v>0</v>
      </c>
      <c r="L7" s="6">
        <v>0</v>
      </c>
      <c r="M7" s="6">
        <v>0</v>
      </c>
      <c r="N7" s="6">
        <v>0</v>
      </c>
      <c r="O7" s="6">
        <v>0</v>
      </c>
      <c r="P7" s="6">
        <v>787</v>
      </c>
      <c r="Q7" s="7">
        <f t="shared" si="0"/>
        <v>1.653361344537815</v>
      </c>
      <c r="R7" s="6"/>
      <c r="S7" s="6" t="s">
        <v>30</v>
      </c>
      <c r="T7" s="6" t="s">
        <v>30</v>
      </c>
      <c r="U7" s="6" t="s">
        <v>30</v>
      </c>
      <c r="V7" s="6" t="s">
        <v>30</v>
      </c>
      <c r="W7" s="6" t="s">
        <v>30</v>
      </c>
    </row>
    <row r="8" spans="1:23" ht="31.5">
      <c r="A8" s="10" t="s">
        <v>25</v>
      </c>
      <c r="B8" s="10" t="s">
        <v>25</v>
      </c>
      <c r="C8" s="37" t="s">
        <v>24</v>
      </c>
      <c r="D8" s="37" t="s">
        <v>4323</v>
      </c>
      <c r="E8" s="37" t="s">
        <v>3426</v>
      </c>
      <c r="F8" s="37" t="s">
        <v>28</v>
      </c>
      <c r="G8" s="37"/>
      <c r="H8" s="37">
        <v>1126</v>
      </c>
      <c r="I8" s="37">
        <v>1126</v>
      </c>
      <c r="J8" s="37">
        <v>0</v>
      </c>
      <c r="K8" s="37">
        <v>0</v>
      </c>
      <c r="L8" s="37">
        <v>0</v>
      </c>
      <c r="M8" s="37">
        <v>0</v>
      </c>
      <c r="N8" s="37">
        <v>0</v>
      </c>
      <c r="O8" s="37">
        <v>0</v>
      </c>
      <c r="P8" s="37">
        <v>2239</v>
      </c>
      <c r="Q8" s="38">
        <f t="shared" si="0"/>
        <v>1.9884547069271759</v>
      </c>
      <c r="R8" s="37"/>
      <c r="S8" s="6" t="s">
        <v>30</v>
      </c>
      <c r="T8" s="6" t="s">
        <v>30</v>
      </c>
      <c r="U8" s="6" t="s">
        <v>30</v>
      </c>
      <c r="V8" s="6" t="s">
        <v>30</v>
      </c>
      <c r="W8" s="6" t="s">
        <v>30</v>
      </c>
    </row>
    <row r="9" spans="1:23" ht="31.5">
      <c r="A9" s="10" t="s">
        <v>25</v>
      </c>
      <c r="B9" s="10" t="s">
        <v>25</v>
      </c>
      <c r="C9" s="37" t="s">
        <v>24</v>
      </c>
      <c r="D9" s="37" t="s">
        <v>4323</v>
      </c>
      <c r="E9" s="37" t="s">
        <v>3752</v>
      </c>
      <c r="F9" s="37" t="s">
        <v>28</v>
      </c>
      <c r="G9" s="37"/>
      <c r="H9" s="37">
        <v>1460</v>
      </c>
      <c r="I9" s="37">
        <v>1460</v>
      </c>
      <c r="J9" s="37">
        <v>0</v>
      </c>
      <c r="K9" s="37">
        <v>0</v>
      </c>
      <c r="L9" s="37">
        <v>0</v>
      </c>
      <c r="M9" s="37">
        <v>0</v>
      </c>
      <c r="N9" s="37">
        <v>0</v>
      </c>
      <c r="O9" s="37">
        <v>0</v>
      </c>
      <c r="P9" s="37">
        <v>1971</v>
      </c>
      <c r="Q9" s="38">
        <f t="shared" si="0"/>
        <v>1.35</v>
      </c>
      <c r="R9" s="37"/>
      <c r="S9" s="6" t="s">
        <v>30</v>
      </c>
      <c r="T9" s="6" t="s">
        <v>30</v>
      </c>
      <c r="U9" s="6" t="s">
        <v>30</v>
      </c>
      <c r="V9" s="6" t="s">
        <v>30</v>
      </c>
      <c r="W9" s="6" t="s">
        <v>30</v>
      </c>
    </row>
    <row r="10" spans="1:23" ht="31.5">
      <c r="A10" s="10" t="s">
        <v>25</v>
      </c>
      <c r="B10" s="10" t="s">
        <v>25</v>
      </c>
      <c r="C10" s="37" t="s">
        <v>24</v>
      </c>
      <c r="D10" s="37" t="s">
        <v>4323</v>
      </c>
      <c r="E10" s="37" t="s">
        <v>3920</v>
      </c>
      <c r="F10" s="37" t="s">
        <v>28</v>
      </c>
      <c r="G10" s="37"/>
      <c r="H10" s="37">
        <v>1278</v>
      </c>
      <c r="I10" s="37">
        <v>1278</v>
      </c>
      <c r="J10" s="37">
        <v>0</v>
      </c>
      <c r="K10" s="37">
        <v>0</v>
      </c>
      <c r="L10" s="37">
        <v>0</v>
      </c>
      <c r="M10" s="37">
        <v>0</v>
      </c>
      <c r="N10" s="37">
        <v>0</v>
      </c>
      <c r="O10" s="37">
        <v>0</v>
      </c>
      <c r="P10" s="37">
        <v>2011</v>
      </c>
      <c r="Q10" s="38">
        <f t="shared" si="0"/>
        <v>1.5735524256651017</v>
      </c>
      <c r="R10" s="37"/>
      <c r="S10" s="6" t="s">
        <v>30</v>
      </c>
      <c r="T10" s="6" t="s">
        <v>30</v>
      </c>
      <c r="U10" s="6" t="s">
        <v>30</v>
      </c>
      <c r="V10" s="6" t="s">
        <v>30</v>
      </c>
      <c r="W10" s="6" t="s">
        <v>30</v>
      </c>
    </row>
    <row r="11" spans="1:23" ht="31.5">
      <c r="A11" s="10" t="s">
        <v>25</v>
      </c>
      <c r="B11" s="10" t="s">
        <v>25</v>
      </c>
      <c r="C11" s="37" t="s">
        <v>24</v>
      </c>
      <c r="D11" s="37" t="s">
        <v>4323</v>
      </c>
      <c r="E11" s="37" t="s">
        <v>4205</v>
      </c>
      <c r="F11" s="37" t="s">
        <v>28</v>
      </c>
      <c r="G11" s="37"/>
      <c r="H11" s="37">
        <v>1264</v>
      </c>
      <c r="I11" s="37">
        <v>1264</v>
      </c>
      <c r="J11" s="37">
        <v>0</v>
      </c>
      <c r="K11" s="37">
        <v>0</v>
      </c>
      <c r="L11" s="37">
        <v>0</v>
      </c>
      <c r="M11" s="37">
        <v>0</v>
      </c>
      <c r="N11" s="37">
        <v>0</v>
      </c>
      <c r="O11" s="37">
        <v>0</v>
      </c>
      <c r="P11" s="37">
        <v>2058</v>
      </c>
      <c r="Q11" s="38">
        <f t="shared" si="0"/>
        <v>1.6281645569620253</v>
      </c>
      <c r="R11" s="37"/>
      <c r="S11" s="6" t="s">
        <v>30</v>
      </c>
      <c r="T11" s="6" t="s">
        <v>30</v>
      </c>
      <c r="U11" s="6" t="s">
        <v>30</v>
      </c>
      <c r="V11" s="6" t="s">
        <v>30</v>
      </c>
      <c r="W11" s="6" t="s">
        <v>30</v>
      </c>
    </row>
    <row r="12" spans="1:23" ht="31.5">
      <c r="A12" s="10" t="s">
        <v>25</v>
      </c>
      <c r="B12" s="10" t="s">
        <v>25</v>
      </c>
      <c r="C12" s="37" t="s">
        <v>24</v>
      </c>
      <c r="D12" s="37" t="s">
        <v>4323</v>
      </c>
      <c r="E12" s="37" t="s">
        <v>4246</v>
      </c>
      <c r="F12" s="6" t="s">
        <v>30</v>
      </c>
      <c r="G12" s="37"/>
      <c r="H12" s="6" t="s">
        <v>30</v>
      </c>
      <c r="I12" s="6" t="s">
        <v>30</v>
      </c>
      <c r="J12" s="6" t="s">
        <v>30</v>
      </c>
      <c r="K12" s="6" t="s">
        <v>30</v>
      </c>
      <c r="L12" s="6" t="s">
        <v>30</v>
      </c>
      <c r="M12" s="6" t="s">
        <v>30</v>
      </c>
      <c r="N12" s="6" t="s">
        <v>30</v>
      </c>
      <c r="O12" s="6" t="s">
        <v>30</v>
      </c>
      <c r="P12" s="6" t="s">
        <v>30</v>
      </c>
      <c r="Q12" s="6" t="s">
        <v>30</v>
      </c>
      <c r="R12" s="37"/>
      <c r="S12" s="6" t="s">
        <v>30</v>
      </c>
      <c r="T12" s="6" t="s">
        <v>30</v>
      </c>
      <c r="U12" s="6" t="s">
        <v>30</v>
      </c>
      <c r="V12" s="6" t="s">
        <v>30</v>
      </c>
      <c r="W12" s="6" t="s">
        <v>30</v>
      </c>
    </row>
    <row r="13" spans="1:23" ht="31.5">
      <c r="A13" s="10" t="s">
        <v>25</v>
      </c>
      <c r="B13" s="10" t="s">
        <v>25</v>
      </c>
      <c r="C13" s="37" t="s">
        <v>24</v>
      </c>
      <c r="D13" s="37" t="s">
        <v>4323</v>
      </c>
      <c r="E13" s="37" t="s">
        <v>4247</v>
      </c>
      <c r="F13" s="6" t="s">
        <v>30</v>
      </c>
      <c r="G13" s="37"/>
      <c r="H13" s="6" t="s">
        <v>30</v>
      </c>
      <c r="I13" s="6" t="s">
        <v>30</v>
      </c>
      <c r="J13" s="6" t="s">
        <v>30</v>
      </c>
      <c r="K13" s="6" t="s">
        <v>30</v>
      </c>
      <c r="L13" s="6" t="s">
        <v>30</v>
      </c>
      <c r="M13" s="6" t="s">
        <v>30</v>
      </c>
      <c r="N13" s="6" t="s">
        <v>30</v>
      </c>
      <c r="O13" s="6" t="s">
        <v>30</v>
      </c>
      <c r="P13" s="6" t="s">
        <v>30</v>
      </c>
      <c r="Q13" s="6" t="s">
        <v>30</v>
      </c>
      <c r="R13" s="37"/>
      <c r="S13" s="6" t="s">
        <v>30</v>
      </c>
      <c r="T13" s="6" t="s">
        <v>30</v>
      </c>
      <c r="U13" s="6" t="s">
        <v>30</v>
      </c>
      <c r="V13" s="6" t="s">
        <v>30</v>
      </c>
      <c r="W13" s="6" t="s">
        <v>30</v>
      </c>
    </row>
    <row r="14" spans="1:23" ht="31.5">
      <c r="A14" s="10" t="s">
        <v>25</v>
      </c>
      <c r="B14" s="10" t="s">
        <v>25</v>
      </c>
      <c r="C14" s="37" t="s">
        <v>24</v>
      </c>
      <c r="D14" s="37" t="s">
        <v>4323</v>
      </c>
      <c r="E14" s="37" t="s">
        <v>4248</v>
      </c>
      <c r="F14" s="6" t="s">
        <v>30</v>
      </c>
      <c r="G14" s="37"/>
      <c r="H14" s="6" t="s">
        <v>30</v>
      </c>
      <c r="I14" s="6" t="s">
        <v>30</v>
      </c>
      <c r="J14" s="6" t="s">
        <v>30</v>
      </c>
      <c r="K14" s="6" t="s">
        <v>30</v>
      </c>
      <c r="L14" s="6" t="s">
        <v>30</v>
      </c>
      <c r="M14" s="6" t="s">
        <v>30</v>
      </c>
      <c r="N14" s="6" t="s">
        <v>30</v>
      </c>
      <c r="O14" s="6" t="s">
        <v>30</v>
      </c>
      <c r="P14" s="6" t="s">
        <v>30</v>
      </c>
      <c r="Q14" s="6" t="s">
        <v>30</v>
      </c>
      <c r="R14" s="37"/>
      <c r="S14" s="6" t="s">
        <v>30</v>
      </c>
      <c r="T14" s="6" t="s">
        <v>30</v>
      </c>
      <c r="U14" s="6" t="s">
        <v>30</v>
      </c>
      <c r="V14" s="6" t="s">
        <v>30</v>
      </c>
      <c r="W14" s="6" t="s">
        <v>30</v>
      </c>
    </row>
    <row r="15" spans="1:23" ht="31.5">
      <c r="A15" s="10" t="s">
        <v>25</v>
      </c>
      <c r="B15" s="10" t="s">
        <v>25</v>
      </c>
      <c r="C15" s="37" t="s">
        <v>24</v>
      </c>
      <c r="D15" s="37" t="s">
        <v>4323</v>
      </c>
      <c r="E15" s="37" t="s">
        <v>4249</v>
      </c>
      <c r="F15" s="6" t="s">
        <v>30</v>
      </c>
      <c r="G15" s="37"/>
      <c r="H15" s="6" t="s">
        <v>30</v>
      </c>
      <c r="I15" s="6" t="s">
        <v>30</v>
      </c>
      <c r="J15" s="6" t="s">
        <v>30</v>
      </c>
      <c r="K15" s="6" t="s">
        <v>30</v>
      </c>
      <c r="L15" s="6" t="s">
        <v>30</v>
      </c>
      <c r="M15" s="6" t="s">
        <v>30</v>
      </c>
      <c r="N15" s="6" t="s">
        <v>30</v>
      </c>
      <c r="O15" s="6" t="s">
        <v>30</v>
      </c>
      <c r="P15" s="6" t="s">
        <v>30</v>
      </c>
      <c r="Q15" s="6" t="s">
        <v>30</v>
      </c>
      <c r="R15" s="37"/>
      <c r="S15" s="6" t="s">
        <v>30</v>
      </c>
      <c r="T15" s="6" t="s">
        <v>30</v>
      </c>
      <c r="U15" s="6" t="s">
        <v>30</v>
      </c>
      <c r="V15" s="6" t="s">
        <v>30</v>
      </c>
      <c r="W15" s="6" t="s">
        <v>30</v>
      </c>
    </row>
    <row r="16" spans="1:23" ht="31.5">
      <c r="A16" s="11" t="s">
        <v>25</v>
      </c>
      <c r="B16" s="11" t="s">
        <v>25</v>
      </c>
      <c r="C16" s="37" t="s">
        <v>24</v>
      </c>
      <c r="D16" s="37" t="s">
        <v>4323</v>
      </c>
      <c r="E16" s="37" t="s">
        <v>4250</v>
      </c>
      <c r="F16" s="37" t="s">
        <v>4252</v>
      </c>
      <c r="G16" s="37"/>
      <c r="H16" s="37">
        <v>2</v>
      </c>
      <c r="I16" s="37" t="s">
        <v>30</v>
      </c>
      <c r="J16" s="37" t="s">
        <v>30</v>
      </c>
      <c r="K16" s="37" t="s">
        <v>30</v>
      </c>
      <c r="L16" s="37" t="s">
        <v>30</v>
      </c>
      <c r="M16" s="37" t="s">
        <v>30</v>
      </c>
      <c r="N16" s="37" t="s">
        <v>30</v>
      </c>
      <c r="O16" s="37">
        <v>2</v>
      </c>
      <c r="P16" s="37">
        <v>4</v>
      </c>
      <c r="Q16" s="37">
        <v>2</v>
      </c>
      <c r="R16" s="37"/>
      <c r="S16" s="6" t="s">
        <v>30</v>
      </c>
      <c r="T16" s="6" t="s">
        <v>30</v>
      </c>
      <c r="U16" s="6" t="s">
        <v>30</v>
      </c>
    </row>
    <row r="17" spans="1:21" ht="31.5">
      <c r="A17" s="11" t="s">
        <v>25</v>
      </c>
      <c r="B17" s="11" t="s">
        <v>25</v>
      </c>
      <c r="C17" s="37" t="s">
        <v>24</v>
      </c>
      <c r="D17" s="37" t="s">
        <v>4323</v>
      </c>
      <c r="E17" s="37" t="s">
        <v>4262</v>
      </c>
      <c r="F17" s="6" t="s">
        <v>30</v>
      </c>
      <c r="G17" s="36"/>
      <c r="H17" s="37">
        <v>0</v>
      </c>
      <c r="I17" s="37" t="s">
        <v>30</v>
      </c>
      <c r="J17" s="37" t="s">
        <v>30</v>
      </c>
      <c r="K17" s="37" t="s">
        <v>30</v>
      </c>
      <c r="L17" s="37" t="s">
        <v>30</v>
      </c>
      <c r="M17" s="37" t="s">
        <v>30</v>
      </c>
      <c r="N17" s="37" t="s">
        <v>30</v>
      </c>
      <c r="O17" s="37" t="s">
        <v>30</v>
      </c>
      <c r="P17" s="37" t="s">
        <v>30</v>
      </c>
      <c r="Q17" s="37" t="s">
        <v>30</v>
      </c>
      <c r="R17" s="37"/>
      <c r="S17" s="6" t="s">
        <v>30</v>
      </c>
      <c r="T17" s="6" t="s">
        <v>30</v>
      </c>
      <c r="U17" s="6" t="s">
        <v>30</v>
      </c>
    </row>
    <row r="18" spans="1:21" ht="31.5">
      <c r="A18" s="11" t="s">
        <v>25</v>
      </c>
      <c r="B18" s="11" t="s">
        <v>25</v>
      </c>
      <c r="C18" s="37" t="s">
        <v>24</v>
      </c>
      <c r="D18" s="37" t="s">
        <v>4323</v>
      </c>
      <c r="E18" s="37" t="s">
        <v>4263</v>
      </c>
      <c r="F18" s="37" t="s">
        <v>4252</v>
      </c>
      <c r="G18" s="37"/>
      <c r="H18" s="37">
        <v>1</v>
      </c>
      <c r="I18" s="37">
        <v>1</v>
      </c>
      <c r="J18" s="6" t="s">
        <v>30</v>
      </c>
      <c r="K18" s="6" t="s">
        <v>30</v>
      </c>
      <c r="L18" s="6" t="s">
        <v>30</v>
      </c>
      <c r="M18" s="6" t="s">
        <v>30</v>
      </c>
      <c r="N18" s="6" t="s">
        <v>30</v>
      </c>
      <c r="O18" s="6" t="s">
        <v>30</v>
      </c>
      <c r="P18" s="37">
        <v>11</v>
      </c>
      <c r="Q18" s="37">
        <v>11</v>
      </c>
      <c r="R18" s="37"/>
      <c r="S18" s="6" t="s">
        <v>30</v>
      </c>
      <c r="T18" s="6" t="s">
        <v>30</v>
      </c>
      <c r="U18" s="6" t="s">
        <v>30</v>
      </c>
    </row>
    <row r="19" spans="1:21" ht="31.5">
      <c r="A19" s="11" t="s">
        <v>25</v>
      </c>
      <c r="B19" s="11" t="s">
        <v>25</v>
      </c>
      <c r="C19" s="37" t="s">
        <v>24</v>
      </c>
      <c r="D19" s="37" t="s">
        <v>4323</v>
      </c>
      <c r="E19" s="37" t="s">
        <v>4268</v>
      </c>
      <c r="F19" s="37" t="s">
        <v>4252</v>
      </c>
      <c r="G19" s="37"/>
      <c r="H19" s="37">
        <v>3</v>
      </c>
      <c r="I19" s="37">
        <v>2</v>
      </c>
      <c r="J19" s="6" t="s">
        <v>30</v>
      </c>
      <c r="K19" s="6" t="s">
        <v>30</v>
      </c>
      <c r="L19" s="6" t="s">
        <v>30</v>
      </c>
      <c r="M19" s="37">
        <v>1</v>
      </c>
      <c r="N19" s="6" t="s">
        <v>30</v>
      </c>
      <c r="O19" s="6" t="s">
        <v>30</v>
      </c>
      <c r="P19" s="37">
        <v>2</v>
      </c>
      <c r="Q19" s="37">
        <v>0.67</v>
      </c>
      <c r="R19" s="37"/>
      <c r="S19" s="6" t="s">
        <v>30</v>
      </c>
      <c r="T19" s="6" t="s">
        <v>30</v>
      </c>
      <c r="U19" s="6" t="s">
        <v>30</v>
      </c>
    </row>
  </sheetData>
  <mergeCells count="12">
    <mergeCell ref="Q1:Q2"/>
    <mergeCell ref="S1:S2"/>
    <mergeCell ref="T1:W1"/>
    <mergeCell ref="A1:A2"/>
    <mergeCell ref="B1:B2"/>
    <mergeCell ref="C1:C2"/>
    <mergeCell ref="D1:D2"/>
    <mergeCell ref="F1:F2"/>
    <mergeCell ref="G1:G2"/>
    <mergeCell ref="H1:H2"/>
    <mergeCell ref="I1:O1"/>
    <mergeCell ref="P1: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REC - Christian Paul A. Petilo</dc:creator>
  <cp:keywords/>
  <dc:description/>
  <cp:lastModifiedBy>REC - Kirsten Nicole Tabamo</cp:lastModifiedBy>
  <cp:revision/>
  <dcterms:created xsi:type="dcterms:W3CDTF">2021-02-05T00:22:56Z</dcterms:created>
  <dcterms:modified xsi:type="dcterms:W3CDTF">2021-10-06T03:58:47Z</dcterms:modified>
  <cp:category/>
  <cp:contentStatus/>
</cp:coreProperties>
</file>